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440"/>
  </bookViews>
  <sheets>
    <sheet name="AISSE-20" sheetId="1" r:id="rId1"/>
    <sheet name="AISSE-19" sheetId="2" r:id="rId2"/>
    <sheet name="AISSE-18" sheetId="3" r:id="rId3"/>
  </sheets>
  <externalReferences>
    <externalReference r:id="rId4"/>
  </externalReferences>
  <definedNames>
    <definedName name="acc.year">[1]Sheet1!$Q$3:$Q$600</definedName>
    <definedName name="add.no">[1]Sheet1!$F$3:$F$600</definedName>
    <definedName name="Admission_No1">'[1]LEAGEL T.C. (FOR 1-9)'!$L$47:$L$147</definedName>
    <definedName name="Book_No1">'[1]LEAGEL T.C. (FOR 1-9)'!$K$47:$K$147</definedName>
    <definedName name="cast">[1]Sheet1!$J$3:$J$600</definedName>
    <definedName name="CCESUB_3A" localSheetId="0">#REF!</definedName>
    <definedName name="CCESUB_3A">#REF!</definedName>
    <definedName name="CCESUB_3B" localSheetId="0">#REF!</definedName>
    <definedName name="CCESUB_3B">#REF!</definedName>
    <definedName name="CLASS">[1]Sheet1!$M$3:$M$600</definedName>
    <definedName name="d.o.a">[1]Sheet1!$L$3:$L$600</definedName>
    <definedName name="d.o.b">[1]Sheet1!$G$3:$G$600</definedName>
    <definedName name="Date_of_Birth1">'[1]LEAGEL T.C. (FOR 1-9)'!$O$47:$O$147</definedName>
    <definedName name="DOB.WORD">[1]Sheet1!$H$3:$H$600</definedName>
    <definedName name="f.name">[1]Sheet1!$C$3:$C$600</definedName>
    <definedName name="Father_Name1">'[1]LEAGEL T.C. (FOR 1-9)'!$N$47:$N$147</definedName>
    <definedName name="lang10" localSheetId="0">#REF!</definedName>
    <definedName name="lang10">#REF!</definedName>
    <definedName name="lang10_2" localSheetId="0">#REF!</definedName>
    <definedName name="lang10_2">#REF!</definedName>
    <definedName name="lang12" localSheetId="0">#REF!</definedName>
    <definedName name="lang12">#REF!</definedName>
    <definedName name="last_exam_attended">'[1]LEAGEL T.C. (FOR 1-9)'!$X$47:$X$147</definedName>
    <definedName name="_xlnm.Print_Titles" localSheetId="2">'AISSE-18'!$1:$4</definedName>
    <definedName name="_xlnm.Print_Titles" localSheetId="1">'AISSE-19'!$1:$4</definedName>
    <definedName name="_xlnm.Print_Titles" localSheetId="0">'AISSE-20'!$1:$4</definedName>
    <definedName name="PROMOT_WORD">'[1]LEAGEL T.C. (FOR 1-9)'!$AA$47:$AA$147</definedName>
    <definedName name="PROMOTED_TO_WHICH_CLASS">'[1]LEAGEL T.C. (FOR 1-9)'!$Z$47:$Z$147</definedName>
    <definedName name="RELIGION" localSheetId="0">#REF!</definedName>
    <definedName name="religion">[1]Sheet1!$I$3:$I$600</definedName>
    <definedName name="sc">[1]Sheet1!$K$3:$K$600</definedName>
    <definedName name="Sex">[1]Sheet1!$E$3:$E$600</definedName>
    <definedName name="Sl_No">[1]Sheet1!$A$3:$A$600</definedName>
    <definedName name="St.Name">[1]Sheet1!$B$3:$B$600</definedName>
    <definedName name="sub10_3_4_5" localSheetId="0">#REF!</definedName>
    <definedName name="sub10_3_4_5">#REF!</definedName>
    <definedName name="sub10_6" localSheetId="0">#REF!</definedName>
    <definedName name="sub10_6">#REF!</definedName>
    <definedName name="sub10_7" localSheetId="0">#REF!</definedName>
    <definedName name="sub10_7">#REF!</definedName>
    <definedName name="sub12_2" localSheetId="0">#REF!</definedName>
    <definedName name="sub12_2">#REF!</definedName>
    <definedName name="sub12_3_5" localSheetId="0">#REF!</definedName>
    <definedName name="sub12_3_5">#REF!</definedName>
    <definedName name="sub12_6" localSheetId="0">#REF!</definedName>
    <definedName name="sub12_6">#REF!</definedName>
    <definedName name="SUBJECT">[1]Sheet1!$R$3:$R$600</definedName>
    <definedName name="T.C._No">[1]Sheet1!$O$3:$O$600</definedName>
    <definedName name="third_lang" localSheetId="0">#REF!</definedName>
    <definedName name="third_lang">#REF!</definedName>
  </definedNames>
  <calcPr calcId="124519"/>
</workbook>
</file>

<file path=xl/calcChain.xml><?xml version="1.0" encoding="utf-8"?>
<calcChain xmlns="http://schemas.openxmlformats.org/spreadsheetml/2006/main">
  <c r="I58" i="3"/>
  <c r="J58" s="1"/>
  <c r="I57"/>
  <c r="J57" s="1"/>
  <c r="I56"/>
  <c r="J56" s="1"/>
  <c r="I55"/>
  <c r="J55" s="1"/>
  <c r="I54"/>
  <c r="J54" s="1"/>
  <c r="I53"/>
  <c r="J53" s="1"/>
  <c r="I52"/>
  <c r="J52" s="1"/>
  <c r="I51"/>
  <c r="J51" s="1"/>
  <c r="I50"/>
  <c r="J50" s="1"/>
  <c r="I49"/>
  <c r="J49" s="1"/>
  <c r="I48"/>
  <c r="J48" s="1"/>
  <c r="I47"/>
  <c r="J47" s="1"/>
  <c r="I46"/>
  <c r="J46" s="1"/>
  <c r="I45"/>
  <c r="J45" s="1"/>
  <c r="I44"/>
  <c r="J44" s="1"/>
  <c r="I43"/>
  <c r="J43" s="1"/>
  <c r="I42"/>
  <c r="J42" s="1"/>
  <c r="I41"/>
  <c r="J41" s="1"/>
  <c r="I40"/>
  <c r="J40" s="1"/>
  <c r="I39"/>
  <c r="J39" s="1"/>
  <c r="I38"/>
  <c r="J38" s="1"/>
  <c r="I37"/>
  <c r="J37" s="1"/>
  <c r="I36"/>
  <c r="J36" s="1"/>
  <c r="I35"/>
  <c r="J35" s="1"/>
  <c r="I34"/>
  <c r="J34" s="1"/>
  <c r="I33"/>
  <c r="J33" s="1"/>
  <c r="I32"/>
  <c r="J32" s="1"/>
  <c r="I31"/>
  <c r="J31" s="1"/>
  <c r="I30"/>
  <c r="J30" s="1"/>
  <c r="I29"/>
  <c r="J29" s="1"/>
  <c r="I28"/>
  <c r="J28" s="1"/>
  <c r="I27"/>
  <c r="J27" s="1"/>
  <c r="I26"/>
  <c r="J26" s="1"/>
  <c r="I25"/>
  <c r="J25" s="1"/>
  <c r="I24"/>
  <c r="J24" s="1"/>
  <c r="I23"/>
  <c r="J23" s="1"/>
  <c r="I22"/>
  <c r="J22" s="1"/>
  <c r="I21"/>
  <c r="J21" s="1"/>
  <c r="I20"/>
  <c r="J20" s="1"/>
  <c r="I19"/>
  <c r="J19" s="1"/>
  <c r="I18"/>
  <c r="J18" s="1"/>
  <c r="I17"/>
  <c r="J17" s="1"/>
  <c r="I16"/>
  <c r="J16" s="1"/>
  <c r="I15"/>
  <c r="J15" s="1"/>
  <c r="I14"/>
  <c r="J14" s="1"/>
  <c r="I13"/>
  <c r="J13" s="1"/>
  <c r="I12"/>
  <c r="J12" s="1"/>
  <c r="I11"/>
  <c r="J11" s="1"/>
  <c r="I10"/>
  <c r="J10" s="1"/>
  <c r="I9"/>
  <c r="J9" s="1"/>
  <c r="I8"/>
  <c r="J8" s="1"/>
  <c r="I7"/>
  <c r="J7" s="1"/>
  <c r="I6"/>
  <c r="J6" s="1"/>
  <c r="I5"/>
  <c r="I70" i="2"/>
  <c r="J70" s="1"/>
  <c r="I69"/>
  <c r="J69" s="1"/>
  <c r="I68"/>
  <c r="J68" s="1"/>
  <c r="I67"/>
  <c r="J67" s="1"/>
  <c r="I66"/>
  <c r="J66" s="1"/>
  <c r="I65"/>
  <c r="J65" s="1"/>
  <c r="I64"/>
  <c r="J64" s="1"/>
  <c r="I63"/>
  <c r="J63" s="1"/>
  <c r="I62"/>
  <c r="J62" s="1"/>
  <c r="I61"/>
  <c r="J61" s="1"/>
  <c r="I60"/>
  <c r="J60" s="1"/>
  <c r="I59"/>
  <c r="J59" s="1"/>
  <c r="I58"/>
  <c r="J58" s="1"/>
  <c r="I57"/>
  <c r="J57" s="1"/>
  <c r="I56"/>
  <c r="J56" s="1"/>
  <c r="I55"/>
  <c r="J55" s="1"/>
  <c r="I54"/>
  <c r="J54" s="1"/>
  <c r="I53"/>
  <c r="J53" s="1"/>
  <c r="I52"/>
  <c r="J52" s="1"/>
  <c r="I51"/>
  <c r="J51" s="1"/>
  <c r="I50"/>
  <c r="J50" s="1"/>
  <c r="I49"/>
  <c r="J49" s="1"/>
  <c r="I48"/>
  <c r="J48" s="1"/>
  <c r="I47"/>
  <c r="J47" s="1"/>
  <c r="I46"/>
  <c r="J46" s="1"/>
  <c r="I45"/>
  <c r="J45" s="1"/>
  <c r="I44"/>
  <c r="J44" s="1"/>
  <c r="I43"/>
  <c r="J43" s="1"/>
  <c r="I42"/>
  <c r="J42" s="1"/>
  <c r="I41"/>
  <c r="J41" s="1"/>
  <c r="I40"/>
  <c r="J40" s="1"/>
  <c r="I39"/>
  <c r="J39" s="1"/>
  <c r="I38"/>
  <c r="J38" s="1"/>
  <c r="I37"/>
  <c r="J37" s="1"/>
  <c r="I36"/>
  <c r="J36" s="1"/>
  <c r="I35"/>
  <c r="J35" s="1"/>
  <c r="I34"/>
  <c r="J34" s="1"/>
  <c r="I33"/>
  <c r="J33" s="1"/>
  <c r="I32"/>
  <c r="J32" s="1"/>
  <c r="I31"/>
  <c r="J31" s="1"/>
  <c r="I30"/>
  <c r="J30" s="1"/>
  <c r="I29"/>
  <c r="J29" s="1"/>
  <c r="I28"/>
  <c r="J28" s="1"/>
  <c r="I27"/>
  <c r="J27" s="1"/>
  <c r="I26"/>
  <c r="J26" s="1"/>
  <c r="I25"/>
  <c r="J25" s="1"/>
  <c r="I24"/>
  <c r="J24" s="1"/>
  <c r="I23"/>
  <c r="J23" s="1"/>
  <c r="I22"/>
  <c r="J22" s="1"/>
  <c r="I21"/>
  <c r="J21" s="1"/>
  <c r="I20"/>
  <c r="J20" s="1"/>
  <c r="I19"/>
  <c r="J19" s="1"/>
  <c r="I18"/>
  <c r="J18" s="1"/>
  <c r="I17"/>
  <c r="J17" s="1"/>
  <c r="I16"/>
  <c r="J16" s="1"/>
  <c r="I15"/>
  <c r="J15" s="1"/>
  <c r="I14"/>
  <c r="J14" s="1"/>
  <c r="I13"/>
  <c r="J13" s="1"/>
  <c r="I12"/>
  <c r="J12" s="1"/>
  <c r="I11"/>
  <c r="J11" s="1"/>
  <c r="I10"/>
  <c r="J10" s="1"/>
  <c r="I9"/>
  <c r="J9" s="1"/>
  <c r="I8"/>
  <c r="J8" s="1"/>
  <c r="I7"/>
  <c r="J7" s="1"/>
  <c r="I6"/>
  <c r="J6" s="1"/>
  <c r="I5"/>
  <c r="J5" s="1"/>
  <c r="I52" i="1"/>
  <c r="J52" s="1"/>
  <c r="I51"/>
  <c r="J51" s="1"/>
  <c r="I50"/>
  <c r="J50" s="1"/>
  <c r="I49"/>
  <c r="J49" s="1"/>
  <c r="I48"/>
  <c r="J48" s="1"/>
  <c r="I47"/>
  <c r="J47" s="1"/>
  <c r="I46"/>
  <c r="J46" s="1"/>
  <c r="I45"/>
  <c r="J45" s="1"/>
  <c r="I44"/>
  <c r="J44" s="1"/>
  <c r="I43"/>
  <c r="J43" s="1"/>
  <c r="I42"/>
  <c r="J42" s="1"/>
  <c r="I41"/>
  <c r="J41" s="1"/>
  <c r="I40"/>
  <c r="J40" s="1"/>
  <c r="I39"/>
  <c r="J39" s="1"/>
  <c r="I38"/>
  <c r="J38" s="1"/>
  <c r="I37"/>
  <c r="J37" s="1"/>
  <c r="I36"/>
  <c r="J36" s="1"/>
  <c r="I35"/>
  <c r="J35" s="1"/>
  <c r="I34"/>
  <c r="J34" s="1"/>
  <c r="I33"/>
  <c r="J33" s="1"/>
  <c r="I32"/>
  <c r="J32" s="1"/>
  <c r="I31"/>
  <c r="J31" s="1"/>
  <c r="I30"/>
  <c r="J30" s="1"/>
  <c r="I29"/>
  <c r="J29" s="1"/>
  <c r="I28"/>
  <c r="J28" s="1"/>
  <c r="I27"/>
  <c r="J27" s="1"/>
  <c r="I26"/>
  <c r="J26" s="1"/>
  <c r="I25"/>
  <c r="J25" s="1"/>
  <c r="I24"/>
  <c r="J24" s="1"/>
  <c r="I23"/>
  <c r="J23" s="1"/>
  <c r="I22"/>
  <c r="J22" s="1"/>
  <c r="I21"/>
  <c r="J21" s="1"/>
  <c r="I20"/>
  <c r="J20" s="1"/>
  <c r="I19"/>
  <c r="J19" s="1"/>
  <c r="I18"/>
  <c r="J18" s="1"/>
  <c r="I17"/>
  <c r="J17" s="1"/>
  <c r="I16"/>
  <c r="J16" s="1"/>
  <c r="I15"/>
  <c r="J15" s="1"/>
  <c r="I14"/>
  <c r="J14" s="1"/>
  <c r="I13"/>
  <c r="J13" s="1"/>
  <c r="I12"/>
  <c r="J12" s="1"/>
  <c r="I11"/>
  <c r="J11" s="1"/>
  <c r="I10"/>
  <c r="J10" s="1"/>
  <c r="I9"/>
  <c r="J9" s="1"/>
  <c r="I8"/>
  <c r="J8" s="1"/>
  <c r="I7"/>
  <c r="J7" s="1"/>
  <c r="I6"/>
  <c r="J6" s="1"/>
  <c r="I5"/>
  <c r="J5" s="1"/>
  <c r="J5" i="3" l="1"/>
</calcChain>
</file>

<file path=xl/sharedStrings.xml><?xml version="1.0" encoding="utf-8"?>
<sst xmlns="http://schemas.openxmlformats.org/spreadsheetml/2006/main" count="374" uniqueCount="359">
  <si>
    <t>Sl No</t>
  </si>
  <si>
    <t>CANDID</t>
  </si>
  <si>
    <t>CNAME</t>
  </si>
  <si>
    <t>Eng</t>
  </si>
  <si>
    <t>Hindi / Kan</t>
  </si>
  <si>
    <t>Math</t>
  </si>
  <si>
    <t>Science</t>
  </si>
  <si>
    <t>Social</t>
  </si>
  <si>
    <t>Total</t>
  </si>
  <si>
    <t>Per</t>
  </si>
  <si>
    <t>18153732</t>
  </si>
  <si>
    <t>AADHYA M D</t>
  </si>
  <si>
    <t>18153733</t>
  </si>
  <si>
    <t>AASHRITH K</t>
  </si>
  <si>
    <t>18153734</t>
  </si>
  <si>
    <t>ADITHYA S N</t>
  </si>
  <si>
    <t>18153735</t>
  </si>
  <si>
    <t>ADITYA P KULKARNI</t>
  </si>
  <si>
    <t>18153736</t>
  </si>
  <si>
    <t>AIYSHA</t>
  </si>
  <si>
    <t>18153737</t>
  </si>
  <si>
    <t>ARADHYA SHETTY V</t>
  </si>
  <si>
    <t>18153738</t>
  </si>
  <si>
    <t>ARAVIND S</t>
  </si>
  <si>
    <t>18153739</t>
  </si>
  <si>
    <t>BHUVAN M</t>
  </si>
  <si>
    <t>18153740</t>
  </si>
  <si>
    <t>CHINTHAN P</t>
  </si>
  <si>
    <t>18153741</t>
  </si>
  <si>
    <t>CHIRANTH V</t>
  </si>
  <si>
    <t>18153742</t>
  </si>
  <si>
    <t>DHEERAJ V GHORPADE</t>
  </si>
  <si>
    <t>18153743</t>
  </si>
  <si>
    <t>DHRUVA L HEGDE</t>
  </si>
  <si>
    <t>18153744</t>
  </si>
  <si>
    <t>G N MANYA</t>
  </si>
  <si>
    <t>18153745</t>
  </si>
  <si>
    <t>BHUVAN H V</t>
  </si>
  <si>
    <t>18153746</t>
  </si>
  <si>
    <t>HEMANTH Y R</t>
  </si>
  <si>
    <t>18153747</t>
  </si>
  <si>
    <t>HENAZ BANU SHEIKH</t>
  </si>
  <si>
    <t>18153748</t>
  </si>
  <si>
    <t>KALMESH VITTAL GANIGER</t>
  </si>
  <si>
    <t>18153749</t>
  </si>
  <si>
    <t>KARNIKA</t>
  </si>
  <si>
    <t>18153750</t>
  </si>
  <si>
    <t>KHUSHI C</t>
  </si>
  <si>
    <t>18153751</t>
  </si>
  <si>
    <t>MADAN M</t>
  </si>
  <si>
    <t>18153752</t>
  </si>
  <si>
    <t>MANISH PAVANKUMAR HUBLIMATH</t>
  </si>
  <si>
    <t>18153753</t>
  </si>
  <si>
    <t>MANOJ SHIVAKUMAR ANGADI</t>
  </si>
  <si>
    <t>18153754</t>
  </si>
  <si>
    <t>MANSI PAVANKUMAR HUBLIMATH</t>
  </si>
  <si>
    <t>18153755</t>
  </si>
  <si>
    <t>VIRAAT MAYUR P</t>
  </si>
  <si>
    <t>18153756</t>
  </si>
  <si>
    <t>MITESH DINESH ALVA</t>
  </si>
  <si>
    <t>18153757</t>
  </si>
  <si>
    <t>MITHUN D</t>
  </si>
  <si>
    <t>18153758</t>
  </si>
  <si>
    <t>NIVEDI RAO</t>
  </si>
  <si>
    <t>18153759</t>
  </si>
  <si>
    <t>PARTHA GUTTAL</t>
  </si>
  <si>
    <t>18153760</t>
  </si>
  <si>
    <t>PAVAN SIDRAM KOLAVI</t>
  </si>
  <si>
    <t>18153761</t>
  </si>
  <si>
    <t>POOJA BALAPPA KARADI</t>
  </si>
  <si>
    <t>18153762</t>
  </si>
  <si>
    <t>PRAJWAL BASAPPA KESARGOPPA</t>
  </si>
  <si>
    <t>18153763</t>
  </si>
  <si>
    <t>PRATHAM SANJEEV BAIRUGOL</t>
  </si>
  <si>
    <t>18153764</t>
  </si>
  <si>
    <t>PRAVEEN SATISH BABALADI</t>
  </si>
  <si>
    <t>18153765</t>
  </si>
  <si>
    <t>R GAGAN</t>
  </si>
  <si>
    <t>18153766</t>
  </si>
  <si>
    <t>RAHUL KESARGOPPA</t>
  </si>
  <si>
    <t>18153767</t>
  </si>
  <si>
    <t>ROHITH  HIREGOUDRA</t>
  </si>
  <si>
    <t>18153768</t>
  </si>
  <si>
    <t>SATHWIK RAI</t>
  </si>
  <si>
    <t>18153769</t>
  </si>
  <si>
    <t>SHARAN SHETTY</t>
  </si>
  <si>
    <t>18153770</t>
  </si>
  <si>
    <t>SHERYL ISHA MATHIAS</t>
  </si>
  <si>
    <t>18153771</t>
  </si>
  <si>
    <t>SHREYAS</t>
  </si>
  <si>
    <t>18153772</t>
  </si>
  <si>
    <t>SHREYAS GOWDA N P</t>
  </si>
  <si>
    <t>18153773</t>
  </si>
  <si>
    <t>SREELAKSHMI C S</t>
  </si>
  <si>
    <t>18153774</t>
  </si>
  <si>
    <t>SUBBAIAH S M</t>
  </si>
  <si>
    <t>18153775</t>
  </si>
  <si>
    <t>SUMAN M</t>
  </si>
  <si>
    <t>18153776</t>
  </si>
  <si>
    <t>VAIBHAV S POOJARY</t>
  </si>
  <si>
    <t>18153777</t>
  </si>
  <si>
    <t>YASH PRASHANT</t>
  </si>
  <si>
    <t>18153778</t>
  </si>
  <si>
    <t>HEMANTH ANNUGOUDA PATIL</t>
  </si>
  <si>
    <t>18153779</t>
  </si>
  <si>
    <t>AJAY SHENOY</t>
  </si>
  <si>
    <t>English</t>
  </si>
  <si>
    <t>Maths</t>
  </si>
  <si>
    <t xml:space="preserve">total </t>
  </si>
  <si>
    <t>4103450</t>
  </si>
  <si>
    <t>ADITHYA KAMATH</t>
  </si>
  <si>
    <t>4103451</t>
  </si>
  <si>
    <t>AISHWARYA</t>
  </si>
  <si>
    <t>4103452</t>
  </si>
  <si>
    <t>AJAY KUMAR M</t>
  </si>
  <si>
    <t>4103453</t>
  </si>
  <si>
    <t>AMRUTA MARUTI KAMATI</t>
  </si>
  <si>
    <t>4103454</t>
  </si>
  <si>
    <t>ANKITA YALLAPPA GADI</t>
  </si>
  <si>
    <t>4103455</t>
  </si>
  <si>
    <t>APEKSHA ASHOK NAYAK</t>
  </si>
  <si>
    <t>4103456</t>
  </si>
  <si>
    <t>ATHISH KUMAR GOWDA</t>
  </si>
  <si>
    <t>4103457</t>
  </si>
  <si>
    <t>AYESHA NAAZ</t>
  </si>
  <si>
    <t>4103458</t>
  </si>
  <si>
    <t>B T BASAVARAJA</t>
  </si>
  <si>
    <t>4103459</t>
  </si>
  <si>
    <t>BHAVESH</t>
  </si>
  <si>
    <t>4103460</t>
  </si>
  <si>
    <t>BHUVAN S GOWDA</t>
  </si>
  <si>
    <t>4103461</t>
  </si>
  <si>
    <t>C H GOURAV</t>
  </si>
  <si>
    <t>4103462</t>
  </si>
  <si>
    <t>CHANDAN R</t>
  </si>
  <si>
    <t>4103463</t>
  </si>
  <si>
    <t>DARSHAN S</t>
  </si>
  <si>
    <t>4103464</t>
  </si>
  <si>
    <t>DEEVITH HEGDE</t>
  </si>
  <si>
    <t>4103465</t>
  </si>
  <si>
    <t>DEVARAJ KRISHNA OGENNAVAR</t>
  </si>
  <si>
    <t>4103466</t>
  </si>
  <si>
    <t>JAYANTH A Y</t>
  </si>
  <si>
    <t>4103467</t>
  </si>
  <si>
    <t>JEEVAN S B</t>
  </si>
  <si>
    <t>4103468</t>
  </si>
  <si>
    <t>KARNAD AMAN</t>
  </si>
  <si>
    <t>4103469</t>
  </si>
  <si>
    <t>M N MANISH</t>
  </si>
  <si>
    <t>4103470</t>
  </si>
  <si>
    <t>MADHU G</t>
  </si>
  <si>
    <t>4103471</t>
  </si>
  <si>
    <t>MANYA HEGDE</t>
  </si>
  <si>
    <t>4103472</t>
  </si>
  <si>
    <t>MOHAN P</t>
  </si>
  <si>
    <t>4103473</t>
  </si>
  <si>
    <t>NANDISH S M</t>
  </si>
  <si>
    <t>4103474</t>
  </si>
  <si>
    <t>NISHMITHA PINTO</t>
  </si>
  <si>
    <t>4103475</t>
  </si>
  <si>
    <t>OMKAR RAMALING B PATIL</t>
  </si>
  <si>
    <t>4103476</t>
  </si>
  <si>
    <t>PEARL REBECCA D MELLO</t>
  </si>
  <si>
    <t>4103477</t>
  </si>
  <si>
    <t>POORNIMA T N</t>
  </si>
  <si>
    <t>4103478</t>
  </si>
  <si>
    <t>PRATHAMA S J</t>
  </si>
  <si>
    <t>4103479</t>
  </si>
  <si>
    <t>PRAVEEN BHAGAWANT NIDAGUNDI</t>
  </si>
  <si>
    <t>4103480</t>
  </si>
  <si>
    <t>PREETHI T JAIN</t>
  </si>
  <si>
    <t>4103481</t>
  </si>
  <si>
    <t>PRIYA BHAGAWANT NIDAGUNDI</t>
  </si>
  <si>
    <t>4103482</t>
  </si>
  <si>
    <t>RANJAN GOWDA R</t>
  </si>
  <si>
    <t>4103483</t>
  </si>
  <si>
    <t>ROHAN SHINDE</t>
  </si>
  <si>
    <t>4103484</t>
  </si>
  <si>
    <t>S MOHAK GOWDA</t>
  </si>
  <si>
    <t>4103485</t>
  </si>
  <si>
    <t>S S RAMAKRISHNA PANDITH</t>
  </si>
  <si>
    <t>4103486</t>
  </si>
  <si>
    <t>SACHIDANANDA NAYAK</t>
  </si>
  <si>
    <t>4103487</t>
  </si>
  <si>
    <t>SAHANA MALLAPPA GANIGER</t>
  </si>
  <si>
    <t>4103488</t>
  </si>
  <si>
    <t>SALMAN SALEEM</t>
  </si>
  <si>
    <t>4103489</t>
  </si>
  <si>
    <t>SANDEEP K T</t>
  </si>
  <si>
    <t>4103490</t>
  </si>
  <si>
    <t>SANTHOSH S GODIGOUDAR</t>
  </si>
  <si>
    <t>4103491</t>
  </si>
  <si>
    <t>SATHVIK S M</t>
  </si>
  <si>
    <t>4103492</t>
  </si>
  <si>
    <t>SHARATH KUMAR</t>
  </si>
  <si>
    <t>4103493</t>
  </si>
  <si>
    <t>SHEETAL TANIA GOMES</t>
  </si>
  <si>
    <t>4103494</t>
  </si>
  <si>
    <t>SHIVARAJ L S</t>
  </si>
  <si>
    <t>4103495</t>
  </si>
  <si>
    <t>SHIVARUDRAYYA D HALAMATH</t>
  </si>
  <si>
    <t>4103496</t>
  </si>
  <si>
    <t>SHWETA MADEV NYAMAGOUD</t>
  </si>
  <si>
    <t>4103497</t>
  </si>
  <si>
    <t>SHWETHA RAVINDRA BALIGA</t>
  </si>
  <si>
    <t>4103498</t>
  </si>
  <si>
    <t>SOURABH DASHARATH HULKUND</t>
  </si>
  <si>
    <t>4103499</t>
  </si>
  <si>
    <t>SRINIDHI RAGHAVENDRA DESHPANDE</t>
  </si>
  <si>
    <t>4103500</t>
  </si>
  <si>
    <t>SUJAL MOHAN JAIN</t>
  </si>
  <si>
    <t>4103501</t>
  </si>
  <si>
    <t>SUJAL S SHETTY</t>
  </si>
  <si>
    <t>4103502</t>
  </si>
  <si>
    <t>SUMEET RAGHAVENDRA  SONNAD</t>
  </si>
  <si>
    <t>4103503</t>
  </si>
  <si>
    <t>SUMITH S HEGDE</t>
  </si>
  <si>
    <t>4103504</t>
  </si>
  <si>
    <t>SURAKSHA S N</t>
  </si>
  <si>
    <t>4103505</t>
  </si>
  <si>
    <t>SUVITH V JAIN</t>
  </si>
  <si>
    <t>4103506</t>
  </si>
  <si>
    <t>TRIVIKRAM M R</t>
  </si>
  <si>
    <t>4103507</t>
  </si>
  <si>
    <t>ULLAS K R</t>
  </si>
  <si>
    <t>4103508</t>
  </si>
  <si>
    <t>UMESH SHANKRAPPA JAMBAGI</t>
  </si>
  <si>
    <t>4103509</t>
  </si>
  <si>
    <t>V DAYANANDA</t>
  </si>
  <si>
    <t>4103510</t>
  </si>
  <si>
    <t>VAIBHAV SURYA JOIS B  P</t>
  </si>
  <si>
    <t>4103511</t>
  </si>
  <si>
    <t>VAISHNAVI UDAYKUMAR DANGE</t>
  </si>
  <si>
    <t>4103512</t>
  </si>
  <si>
    <t>VARUN V</t>
  </si>
  <si>
    <t>4103513</t>
  </si>
  <si>
    <t>VEERESH S</t>
  </si>
  <si>
    <t>4103514</t>
  </si>
  <si>
    <t>VENKATESH LAXMAN SHESHAPPANAVAR</t>
  </si>
  <si>
    <t>4103515</t>
  </si>
  <si>
    <t>YASHWITHA O</t>
  </si>
  <si>
    <t>Roll Numb</t>
  </si>
  <si>
    <t>Name</t>
  </si>
  <si>
    <t>Mat</t>
  </si>
  <si>
    <t>4092499</t>
  </si>
  <si>
    <t>A  D  AISERI</t>
  </si>
  <si>
    <t>4092500</t>
  </si>
  <si>
    <t>ABHINANDAN MADIVALA</t>
  </si>
  <si>
    <t>4092501</t>
  </si>
  <si>
    <t>ACHARYA S ANIRUDDHA RAGHUPATHI</t>
  </si>
  <si>
    <t>4092502</t>
  </si>
  <si>
    <t>ANNAPOORNESHWARI S</t>
  </si>
  <si>
    <t>4092503</t>
  </si>
  <si>
    <t>AREEN JAIN</t>
  </si>
  <si>
    <t>4092504</t>
  </si>
  <si>
    <t>ASHRITHA NAYAK</t>
  </si>
  <si>
    <t>4092505</t>
  </si>
  <si>
    <t>CHIRANJEEVI R V</t>
  </si>
  <si>
    <t>4092506</t>
  </si>
  <si>
    <t>CLARAN FRANK ABREO</t>
  </si>
  <si>
    <t>4092507</t>
  </si>
  <si>
    <t>DEEKSHA H N</t>
  </si>
  <si>
    <t>4092508</t>
  </si>
  <si>
    <t>GANESH BEERANNAVAR</t>
  </si>
  <si>
    <t>4092509</t>
  </si>
  <si>
    <t>GANESH S  VALLYAPUR</t>
  </si>
  <si>
    <t>4092510</t>
  </si>
  <si>
    <t>GOWTHAM H  G</t>
  </si>
  <si>
    <t>4092511</t>
  </si>
  <si>
    <t>HATTI AKSHAY DONDAPPA</t>
  </si>
  <si>
    <t>4092512</t>
  </si>
  <si>
    <t>IKSHITH</t>
  </si>
  <si>
    <t>4092513</t>
  </si>
  <si>
    <t>KANTHASHREE JAIN</t>
  </si>
  <si>
    <t>4092514</t>
  </si>
  <si>
    <t>KARTHIK S RAJ</t>
  </si>
  <si>
    <t>4092515</t>
  </si>
  <si>
    <t>LIKHIT AJJAPPA MANNIKERI</t>
  </si>
  <si>
    <t>4092516</t>
  </si>
  <si>
    <t>M P SHISHIER</t>
  </si>
  <si>
    <t>4092517</t>
  </si>
  <si>
    <t>MALLIKARJUNA P M</t>
  </si>
  <si>
    <t>4092518</t>
  </si>
  <si>
    <t>MANISH R</t>
  </si>
  <si>
    <t>4092519</t>
  </si>
  <si>
    <t>MANJUNATHA J S</t>
  </si>
  <si>
    <t>4092520</t>
  </si>
  <si>
    <t>NEHA H HONNINAIKAR</t>
  </si>
  <si>
    <t>4092521</t>
  </si>
  <si>
    <t>PAVAN DINESH</t>
  </si>
  <si>
    <t>4092522</t>
  </si>
  <si>
    <t>POOJA SHEETAL CHAVAJ</t>
  </si>
  <si>
    <t>4092523</t>
  </si>
  <si>
    <t>PRAJWAL D</t>
  </si>
  <si>
    <t>4092524</t>
  </si>
  <si>
    <t>PRATHIBHA B M</t>
  </si>
  <si>
    <t>4092525</t>
  </si>
  <si>
    <t>RAKSHITA CHANNAPPA UTAGI</t>
  </si>
  <si>
    <t>4092526</t>
  </si>
  <si>
    <t>ROSHAN KUMAR B</t>
  </si>
  <si>
    <t>4092527</t>
  </si>
  <si>
    <t>RUDRESH GOWDA S T</t>
  </si>
  <si>
    <t>4092528</t>
  </si>
  <si>
    <t>S TEJASWI</t>
  </si>
  <si>
    <t>4092529</t>
  </si>
  <si>
    <t>SACHIN LOKANNAVAR</t>
  </si>
  <si>
    <t>4092530</t>
  </si>
  <si>
    <t>SAGAR N KARADI</t>
  </si>
  <si>
    <t>4092531</t>
  </si>
  <si>
    <t>SAHANA SHRISHAIL PATIL</t>
  </si>
  <si>
    <t>4092532</t>
  </si>
  <si>
    <t>SARVESH SANJEEV DESAI</t>
  </si>
  <si>
    <t>4092533</t>
  </si>
  <si>
    <t>SATEESH B HIRENINGAPPANAVAR</t>
  </si>
  <si>
    <t>4092534</t>
  </si>
  <si>
    <t>4092535</t>
  </si>
  <si>
    <t>SHASHANK G E</t>
  </si>
  <si>
    <t>4092536</t>
  </si>
  <si>
    <t>SESHA SURYAA M</t>
  </si>
  <si>
    <t>4092537</t>
  </si>
  <si>
    <t>SHIKHA B  SHETTY</t>
  </si>
  <si>
    <t>4092538</t>
  </si>
  <si>
    <t>SHIKHA P  JAIN</t>
  </si>
  <si>
    <t>4092539</t>
  </si>
  <si>
    <t>SHIVAPRASAD RANGAPPA KADAKOL</t>
  </si>
  <si>
    <t>4092540</t>
  </si>
  <si>
    <t>SIDDHARTH PRATAP MUDALAGI</t>
  </si>
  <si>
    <t>4092541</t>
  </si>
  <si>
    <t>SONIKA H P</t>
  </si>
  <si>
    <t>4092542</t>
  </si>
  <si>
    <t>SRUJAN H MALI</t>
  </si>
  <si>
    <t>4092543</t>
  </si>
  <si>
    <t>SWATI CHANDRASHEKAR NAIK</t>
  </si>
  <si>
    <t>4092544</t>
  </si>
  <si>
    <t>TEENA NIVEDITHA PINTO</t>
  </si>
  <si>
    <t>4092545</t>
  </si>
  <si>
    <t>UJWAL C S</t>
  </si>
  <si>
    <t>4092546</t>
  </si>
  <si>
    <t>VAMSHA C JAIN</t>
  </si>
  <si>
    <t>4092547</t>
  </si>
  <si>
    <t>VARUN KUMAR B M</t>
  </si>
  <si>
    <t>4092548</t>
  </si>
  <si>
    <t>VARUN PRADEEP MUDALGI</t>
  </si>
  <si>
    <t>4092549</t>
  </si>
  <si>
    <t>VEERABHADRESHWAR GUGGARI</t>
  </si>
  <si>
    <t>4092550</t>
  </si>
  <si>
    <t>VEERENDRA N</t>
  </si>
  <si>
    <t>4092551</t>
  </si>
  <si>
    <t>YASHAS R</t>
  </si>
  <si>
    <t>4092552</t>
  </si>
  <si>
    <t>PAREEKSHITH M S</t>
  </si>
  <si>
    <t>Sl. No</t>
  </si>
  <si>
    <t>SRI BHUVANENDRA RESIDENTIAL SCHOOL,</t>
  </si>
  <si>
    <t>RESULT SHEET</t>
  </si>
  <si>
    <t>AISSE - 2018</t>
  </si>
  <si>
    <t>Hindi / Kannada</t>
  </si>
  <si>
    <t>AISSE - 2020</t>
  </si>
  <si>
    <t>AISSE - 2019</t>
  </si>
  <si>
    <t>Lang h / k</t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</si>
</sst>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0" fontId="3" fillId="0" borderId="0"/>
    <xf numFmtId="0" fontId="4" fillId="0" borderId="0"/>
    <xf numFmtId="43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3" fillId="2" borderId="1" xfId="1" applyFont="1" applyFill="1" applyBorder="1"/>
    <xf numFmtId="49" fontId="5" fillId="2" borderId="1" xfId="2" applyNumberFormat="1" applyFont="1" applyFill="1" applyBorder="1" applyAlignment="1">
      <alignment horizontal="center" wrapText="1"/>
    </xf>
    <xf numFmtId="49" fontId="6" fillId="2" borderId="1" xfId="2" applyNumberFormat="1" applyFont="1" applyFill="1" applyBorder="1" applyAlignment="1" applyProtection="1">
      <alignment horizontal="center" wrapText="1"/>
      <protection locked="0"/>
    </xf>
    <xf numFmtId="0" fontId="3" fillId="0" borderId="0" xfId="1" applyFont="1" applyFill="1" applyBorder="1"/>
    <xf numFmtId="0" fontId="7" fillId="2" borderId="1" xfId="1" applyFont="1" applyFill="1" applyBorder="1"/>
    <xf numFmtId="0" fontId="8" fillId="2" borderId="1" xfId="1" applyFont="1" applyFill="1" applyBorder="1"/>
    <xf numFmtId="0" fontId="5" fillId="0" borderId="0" xfId="1" applyFont="1" applyFill="1" applyBorder="1"/>
    <xf numFmtId="0" fontId="5" fillId="2" borderId="1" xfId="1" applyFont="1" applyFill="1" applyBorder="1"/>
    <xf numFmtId="0" fontId="9" fillId="0" borderId="1" xfId="0" applyFont="1" applyFill="1" applyBorder="1"/>
    <xf numFmtId="0" fontId="9" fillId="0" borderId="1" xfId="0" applyFont="1" applyBorder="1" applyAlignment="1">
      <alignment horizontal="center"/>
    </xf>
    <xf numFmtId="43" fontId="9" fillId="0" borderId="1" xfId="3" applyFont="1" applyBorder="1" applyAlignment="1">
      <alignment horizontal="right"/>
    </xf>
    <xf numFmtId="0" fontId="2" fillId="0" borderId="0" xfId="0" applyFont="1"/>
    <xf numFmtId="0" fontId="9" fillId="0" borderId="0" xfId="0" applyFont="1" applyFill="1" applyBorder="1"/>
    <xf numFmtId="0" fontId="9" fillId="0" borderId="0" xfId="0" applyFont="1" applyAlignment="1">
      <alignment horizontal="center"/>
    </xf>
    <xf numFmtId="43" fontId="9" fillId="0" borderId="0" xfId="3" applyFont="1" applyAlignment="1">
      <alignment horizontal="right"/>
    </xf>
    <xf numFmtId="0" fontId="0" fillId="0" borderId="1" xfId="0" applyFont="1" applyFill="1" applyBorder="1"/>
    <xf numFmtId="0" fontId="2" fillId="0" borderId="1" xfId="0" applyFont="1" applyFill="1" applyBorder="1"/>
    <xf numFmtId="0" fontId="0" fillId="0" borderId="0" xfId="0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Font="1"/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0" fillId="0" borderId="8" xfId="0" applyFont="1" applyFill="1" applyBorder="1"/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5" fillId="0" borderId="1" xfId="0" applyFont="1" applyFill="1" applyBorder="1"/>
    <xf numFmtId="0" fontId="16" fillId="0" borderId="1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2" fillId="0" borderId="0" xfId="0" applyFont="1"/>
    <xf numFmtId="0" fontId="3" fillId="2" borderId="1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2" borderId="1" xfId="1" applyFont="1" applyFill="1" applyBorder="1" applyAlignment="1">
      <alignment horizontal="center"/>
    </xf>
    <xf numFmtId="0" fontId="8" fillId="2" borderId="1" xfId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7" fillId="0" borderId="1" xfId="0" applyFont="1" applyFill="1" applyBorder="1"/>
    <xf numFmtId="0" fontId="17" fillId="0" borderId="1" xfId="0" applyFont="1" applyBorder="1" applyAlignment="1">
      <alignment horizontal="center"/>
    </xf>
    <xf numFmtId="43" fontId="17" fillId="0" borderId="1" xfId="3" applyFont="1" applyBorder="1" applyAlignment="1">
      <alignment horizontal="right"/>
    </xf>
    <xf numFmtId="0" fontId="15" fillId="0" borderId="1" xfId="0" applyFont="1" applyBorder="1" applyAlignment="1">
      <alignment horizontal="center"/>
    </xf>
    <xf numFmtId="0" fontId="18" fillId="0" borderId="1" xfId="0" applyFont="1" applyFill="1" applyBorder="1"/>
    <xf numFmtId="0" fontId="18" fillId="0" borderId="1" xfId="0" applyFont="1" applyBorder="1" applyAlignment="1">
      <alignment horizontal="center"/>
    </xf>
    <xf numFmtId="43" fontId="18" fillId="0" borderId="1" xfId="3" applyFont="1" applyBorder="1" applyAlignment="1">
      <alignment horizontal="right"/>
    </xf>
    <xf numFmtId="0" fontId="15" fillId="0" borderId="0" xfId="0" applyFont="1"/>
    <xf numFmtId="0" fontId="2" fillId="0" borderId="1" xfId="0" applyFont="1" applyBorder="1" applyAlignment="1">
      <alignment horizontal="center" vertical="center"/>
    </xf>
    <xf numFmtId="0" fontId="17" fillId="0" borderId="1" xfId="0" applyFont="1" applyFill="1" applyBorder="1" applyAlignment="1" applyProtection="1">
      <alignment vertical="center"/>
      <protection locked="0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43" fontId="17" fillId="0" borderId="1" xfId="3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19" fillId="2" borderId="1" xfId="1" applyFont="1" applyFill="1" applyBorder="1" applyAlignment="1">
      <alignment horizontal="center"/>
    </xf>
    <xf numFmtId="0" fontId="19" fillId="2" borderId="1" xfId="1" applyFont="1" applyFill="1" applyBorder="1"/>
    <xf numFmtId="0" fontId="20" fillId="2" borderId="1" xfId="1" applyFont="1" applyFill="1" applyBorder="1" applyAlignment="1">
      <alignment horizontal="center"/>
    </xf>
    <xf numFmtId="0" fontId="20" fillId="2" borderId="1" xfId="1" applyFont="1" applyFill="1" applyBorder="1"/>
    <xf numFmtId="0" fontId="21" fillId="0" borderId="0" xfId="1" applyFont="1" applyFill="1" applyBorder="1"/>
    <xf numFmtId="0" fontId="19" fillId="0" borderId="0" xfId="1" applyFont="1" applyFill="1" applyBorder="1"/>
    <xf numFmtId="49" fontId="6" fillId="2" borderId="1" xfId="2" applyNumberFormat="1" applyFont="1" applyFill="1" applyBorder="1" applyAlignment="1">
      <alignment horizontal="center" wrapText="1"/>
    </xf>
    <xf numFmtId="0" fontId="22" fillId="2" borderId="1" xfId="1" applyFont="1" applyFill="1" applyBorder="1"/>
    <xf numFmtId="0" fontId="6" fillId="2" borderId="1" xfId="1" applyFont="1" applyFill="1" applyBorder="1"/>
    <xf numFmtId="0" fontId="23" fillId="2" borderId="1" xfId="1" applyFont="1" applyFill="1" applyBorder="1"/>
    <xf numFmtId="0" fontId="22" fillId="0" borderId="0" xfId="1" applyFont="1" applyFill="1" applyBorder="1"/>
    <xf numFmtId="0" fontId="24" fillId="0" borderId="3" xfId="0" applyFont="1" applyBorder="1" applyAlignment="1">
      <alignment wrapText="1"/>
    </xf>
    <xf numFmtId="0" fontId="25" fillId="0" borderId="1" xfId="0" applyFont="1" applyFill="1" applyBorder="1"/>
    <xf numFmtId="0" fontId="24" fillId="0" borderId="1" xfId="0" applyFont="1" applyFill="1" applyBorder="1"/>
    <xf numFmtId="0" fontId="26" fillId="0" borderId="1" xfId="0" applyFont="1" applyFill="1" applyBorder="1"/>
    <xf numFmtId="0" fontId="25" fillId="0" borderId="8" xfId="0" applyFont="1" applyFill="1" applyBorder="1"/>
    <xf numFmtId="0" fontId="25" fillId="0" borderId="0" xfId="0" applyFont="1"/>
    <xf numFmtId="0" fontId="24" fillId="0" borderId="1" xfId="0" applyFont="1" applyFill="1" applyBorder="1" applyAlignment="1" applyProtection="1">
      <alignment vertical="center" wrapText="1"/>
      <protection locked="0"/>
    </xf>
    <xf numFmtId="0" fontId="25" fillId="0" borderId="1" xfId="0" applyFont="1" applyFill="1" applyBorder="1" applyAlignment="1">
      <alignment wrapText="1"/>
    </xf>
    <xf numFmtId="0" fontId="26" fillId="0" borderId="1" xfId="0" applyFont="1" applyFill="1" applyBorder="1" applyAlignment="1">
      <alignment wrapText="1"/>
    </xf>
    <xf numFmtId="0" fontId="24" fillId="0" borderId="1" xfId="0" applyFont="1" applyFill="1" applyBorder="1" applyAlignment="1">
      <alignment wrapText="1"/>
    </xf>
    <xf numFmtId="0" fontId="25" fillId="0" borderId="0" xfId="0" applyFont="1" applyFill="1" applyBorder="1" applyAlignment="1">
      <alignment horizontal="right" wrapText="1"/>
    </xf>
    <xf numFmtId="0" fontId="25" fillId="0" borderId="0" xfId="0" applyFont="1" applyFill="1" applyBorder="1" applyAlignment="1">
      <alignment wrapText="1"/>
    </xf>
    <xf numFmtId="43" fontId="6" fillId="2" borderId="1" xfId="5" applyFont="1" applyFill="1" applyBorder="1" applyAlignment="1" applyProtection="1">
      <alignment horizontal="center" wrapText="1"/>
      <protection locked="0"/>
    </xf>
    <xf numFmtId="43" fontId="7" fillId="2" borderId="1" xfId="5" applyFont="1" applyFill="1" applyBorder="1"/>
    <xf numFmtId="43" fontId="8" fillId="2" borderId="1" xfId="5" applyFont="1" applyFill="1" applyBorder="1"/>
    <xf numFmtId="43" fontId="20" fillId="2" borderId="1" xfId="5" applyFont="1" applyFill="1" applyBorder="1"/>
    <xf numFmtId="43" fontId="5" fillId="0" borderId="0" xfId="5" applyFont="1" applyFill="1" applyBorder="1"/>
    <xf numFmtId="0" fontId="13" fillId="0" borderId="0" xfId="0" applyFont="1" applyAlignment="1">
      <alignment horizontal="center"/>
    </xf>
    <xf numFmtId="0" fontId="13" fillId="0" borderId="10" xfId="0" applyFont="1" applyBorder="1" applyAlignment="1">
      <alignment horizontal="center"/>
    </xf>
  </cellXfs>
  <cellStyles count="6">
    <cellStyle name="Comma" xfId="5" builtinId="3"/>
    <cellStyle name="Comma 2" xfId="3"/>
    <cellStyle name="Normal" xfId="0" builtinId="0"/>
    <cellStyle name="Normal 2" xfId="4"/>
    <cellStyle name="Normal 3" xfId="1"/>
    <cellStyle name="Normal_Sheet1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mportant%20files\pendrive\T.C%202013-1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EAGEL T.C. (FOR 1-9)"/>
      <sheetName val="Sheet1"/>
      <sheetName val="LEAGEL T.C."/>
      <sheetName val="study certificate"/>
      <sheetName val="A4 T.C."/>
      <sheetName val="C.C"/>
    </sheetNames>
    <sheetDataSet>
      <sheetData sheetId="0">
        <row r="47">
          <cell r="K47" t="str">
            <v>Book No</v>
          </cell>
          <cell r="L47" t="str">
            <v>Admission No</v>
          </cell>
          <cell r="N47" t="str">
            <v>Father Name</v>
          </cell>
          <cell r="O47" t="str">
            <v>Date of Birth</v>
          </cell>
          <cell r="X47" t="str">
            <v>last exam attended</v>
          </cell>
          <cell r="Z47" t="str">
            <v>PROMOTED TO WHICH CLASS</v>
          </cell>
          <cell r="AA47" t="str">
            <v>PROMOT WORD</v>
          </cell>
        </row>
        <row r="48">
          <cell r="K48" t="str">
            <v>IV</v>
          </cell>
          <cell r="L48" t="str">
            <v>82/2013-14</v>
          </cell>
          <cell r="N48" t="str">
            <v>VIJENDRA PAI  B.</v>
          </cell>
          <cell r="O48">
            <v>36801</v>
          </cell>
          <cell r="X48" t="str">
            <v>VIII Class S.A. I Exam Pass</v>
          </cell>
          <cell r="Z48" t="str">
            <v xml:space="preserve"> -</v>
          </cell>
          <cell r="AA48" t="str">
            <v xml:space="preserve"> -</v>
          </cell>
        </row>
        <row r="49">
          <cell r="K49" t="str">
            <v>IV</v>
          </cell>
          <cell r="L49" t="str">
            <v>22/2012-13</v>
          </cell>
          <cell r="N49" t="str">
            <v>POMSINGH</v>
          </cell>
          <cell r="O49">
            <v>37096</v>
          </cell>
          <cell r="X49" t="str">
            <v>VII Class Annual Exam Pass</v>
          </cell>
          <cell r="Z49" t="str">
            <v>VIII</v>
          </cell>
          <cell r="AA49" t="str">
            <v>EIGHT</v>
          </cell>
        </row>
        <row r="50">
          <cell r="K50" t="str">
            <v>IV</v>
          </cell>
          <cell r="L50" t="str">
            <v>43/2013-14</v>
          </cell>
          <cell r="N50" t="str">
            <v>K. V. GIRIRAJ</v>
          </cell>
          <cell r="O50">
            <v>36917</v>
          </cell>
          <cell r="X50" t="str">
            <v>VII Class Annual Exam Pass</v>
          </cell>
          <cell r="Z50" t="str">
            <v>VIII</v>
          </cell>
          <cell r="AA50" t="str">
            <v>EIGHT</v>
          </cell>
        </row>
        <row r="51">
          <cell r="K51" t="str">
            <v>IV</v>
          </cell>
          <cell r="L51" t="str">
            <v>32/2012-13</v>
          </cell>
          <cell r="N51" t="str">
            <v>UDAYKUMAR DANGE</v>
          </cell>
          <cell r="O51">
            <v>37172</v>
          </cell>
          <cell r="X51" t="str">
            <v>VII Class Annual Exam Pass</v>
          </cell>
          <cell r="Z51" t="str">
            <v>VIII</v>
          </cell>
          <cell r="AA51" t="str">
            <v>EIGHT</v>
          </cell>
        </row>
        <row r="52">
          <cell r="K52" t="str">
            <v>IV</v>
          </cell>
          <cell r="L52" t="str">
            <v>18/2013-14</v>
          </cell>
          <cell r="N52" t="str">
            <v>BASAPPA DESAI</v>
          </cell>
          <cell r="O52">
            <v>37438</v>
          </cell>
          <cell r="X52" t="str">
            <v>VI Class Anuual Exam Pass</v>
          </cell>
          <cell r="Z52" t="str">
            <v>VII</v>
          </cell>
          <cell r="AA52" t="str">
            <v>SEVENTH</v>
          </cell>
        </row>
        <row r="53">
          <cell r="K53" t="str">
            <v>III</v>
          </cell>
          <cell r="L53" t="str">
            <v>15/2011-12</v>
          </cell>
          <cell r="N53" t="str">
            <v>RAVINDRA SHETTY</v>
          </cell>
          <cell r="O53">
            <v>36748</v>
          </cell>
          <cell r="X53" t="str">
            <v>VIII Class Annual Exam Pass</v>
          </cell>
          <cell r="Z53" t="str">
            <v xml:space="preserve"> --</v>
          </cell>
          <cell r="AA53" t="str">
            <v xml:space="preserve"> --</v>
          </cell>
        </row>
        <row r="54">
          <cell r="K54" t="str">
            <v>VIII</v>
          </cell>
          <cell r="L54" t="str">
            <v>79/2013-14</v>
          </cell>
          <cell r="N54" t="str">
            <v>L. PANISHEKAR</v>
          </cell>
          <cell r="O54">
            <v>36870</v>
          </cell>
          <cell r="X54" t="str">
            <v>VIII Class Annual Exam Pass</v>
          </cell>
          <cell r="Z54" t="str">
            <v>IX</v>
          </cell>
          <cell r="AA54" t="str">
            <v>NINETH</v>
          </cell>
        </row>
        <row r="55">
          <cell r="K55" t="str">
            <v>IV</v>
          </cell>
          <cell r="L55" t="str">
            <v>84/2013-14</v>
          </cell>
          <cell r="N55" t="str">
            <v>MYLARALINGA SWAMY S.A.</v>
          </cell>
          <cell r="O55">
            <v>36912</v>
          </cell>
          <cell r="X55" t="str">
            <v>VIII Class Annual Exam Pass</v>
          </cell>
          <cell r="Z55" t="str">
            <v>IX</v>
          </cell>
          <cell r="AA55" t="str">
            <v>NINETH</v>
          </cell>
        </row>
        <row r="56">
          <cell r="K56" t="str">
            <v>IV</v>
          </cell>
          <cell r="L56" t="str">
            <v>46/2013-14</v>
          </cell>
          <cell r="N56" t="str">
            <v>K NARAYAN SHETTY</v>
          </cell>
          <cell r="O56">
            <v>37008</v>
          </cell>
          <cell r="X56" t="str">
            <v>VII Class Annual Exam Pass</v>
          </cell>
          <cell r="Z56" t="str">
            <v>VIII</v>
          </cell>
          <cell r="AA56" t="str">
            <v>EIGHT</v>
          </cell>
        </row>
        <row r="57">
          <cell r="K57" t="str">
            <v>IV</v>
          </cell>
          <cell r="L57" t="str">
            <v>27/2013-4</v>
          </cell>
          <cell r="N57" t="str">
            <v>R. SHIVAKUMAR</v>
          </cell>
          <cell r="O57">
            <v>37205</v>
          </cell>
          <cell r="X57" t="str">
            <v>VI Class Anuual Exam Pass</v>
          </cell>
          <cell r="Z57" t="str">
            <v>VII</v>
          </cell>
          <cell r="AA57" t="str">
            <v>SEVENTH</v>
          </cell>
        </row>
        <row r="58">
          <cell r="K58" t="str">
            <v>IV</v>
          </cell>
          <cell r="L58" t="str">
            <v>62/2013-14</v>
          </cell>
          <cell r="N58" t="str">
            <v>MADESHA</v>
          </cell>
          <cell r="O58">
            <v>36619</v>
          </cell>
          <cell r="X58" t="str">
            <v>VIII Class Annual Exam Pass</v>
          </cell>
          <cell r="Z58" t="str">
            <v xml:space="preserve">  -</v>
          </cell>
          <cell r="AA58" t="str">
            <v xml:space="preserve">  -</v>
          </cell>
        </row>
        <row r="59">
          <cell r="K59" t="str">
            <v>III</v>
          </cell>
          <cell r="L59" t="str">
            <v>05/2012-13</v>
          </cell>
          <cell r="N59" t="str">
            <v xml:space="preserve">NAVEENKUMAR H N </v>
          </cell>
          <cell r="O59">
            <v>36874</v>
          </cell>
          <cell r="X59" t="str">
            <v>VII Class Annual Exam Pass</v>
          </cell>
          <cell r="Z59" t="str">
            <v>VIII</v>
          </cell>
          <cell r="AA59" t="str">
            <v>EIGHT</v>
          </cell>
        </row>
        <row r="60">
          <cell r="K60" t="str">
            <v>IV</v>
          </cell>
          <cell r="L60" t="str">
            <v>39/2012-13</v>
          </cell>
          <cell r="N60" t="str">
            <v>T. ASHOK</v>
          </cell>
          <cell r="O60">
            <v>36475</v>
          </cell>
          <cell r="X60" t="str">
            <v>IX  Class S.A. I Exam Pass</v>
          </cell>
          <cell r="Z60" t="str">
            <v xml:space="preserve"> -</v>
          </cell>
          <cell r="AA60" t="str">
            <v xml:space="preserve"> - </v>
          </cell>
        </row>
        <row r="61">
          <cell r="K61" t="str">
            <v>IV</v>
          </cell>
          <cell r="L61" t="str">
            <v>58/2012-13</v>
          </cell>
          <cell r="N61" t="str">
            <v>POMSINGH RATHOD</v>
          </cell>
          <cell r="O61">
            <v>36378</v>
          </cell>
          <cell r="X61" t="str">
            <v>VIII Class Annual Exam - Pass</v>
          </cell>
          <cell r="Z61" t="str">
            <v>IX</v>
          </cell>
          <cell r="AA61" t="str">
            <v>NINETH</v>
          </cell>
        </row>
        <row r="62">
          <cell r="K62" t="str">
            <v>IV</v>
          </cell>
          <cell r="L62" t="str">
            <v>37/2013-14</v>
          </cell>
          <cell r="N62" t="str">
            <v>RAJASHEKAR</v>
          </cell>
          <cell r="O62">
            <v>37187</v>
          </cell>
          <cell r="X62" t="str">
            <v>VII Class Annual Exam Pass</v>
          </cell>
          <cell r="Z62" t="str">
            <v>VIII</v>
          </cell>
          <cell r="AA62" t="str">
            <v>EIGHT</v>
          </cell>
        </row>
        <row r="63">
          <cell r="K63" t="str">
            <v>IV</v>
          </cell>
          <cell r="L63" t="str">
            <v>70/2013-14</v>
          </cell>
          <cell r="N63" t="str">
            <v>NEMICHAND JAIN</v>
          </cell>
          <cell r="O63">
            <v>36682</v>
          </cell>
          <cell r="X63" t="str">
            <v>IX Class Annual Exam Pass</v>
          </cell>
          <cell r="Z63" t="str">
            <v>X</v>
          </cell>
          <cell r="AA63" t="str">
            <v>TENTH</v>
          </cell>
        </row>
        <row r="64">
          <cell r="K64" t="str">
            <v>IV</v>
          </cell>
          <cell r="L64" t="str">
            <v>30/2013-14</v>
          </cell>
          <cell r="N64" t="str">
            <v>K RAJESH BHAT</v>
          </cell>
          <cell r="O64">
            <v>37264</v>
          </cell>
          <cell r="X64" t="str">
            <v>VII Class Annual Exam Pass</v>
          </cell>
          <cell r="Z64" t="str">
            <v>VIII</v>
          </cell>
          <cell r="AA64" t="str">
            <v>EIGHT</v>
          </cell>
        </row>
        <row r="65">
          <cell r="K65" t="str">
            <v>IV</v>
          </cell>
          <cell r="L65" t="str">
            <v>98/2012-13</v>
          </cell>
          <cell r="N65" t="str">
            <v>M. RAJENDRA PAI</v>
          </cell>
          <cell r="O65">
            <v>39004</v>
          </cell>
          <cell r="X65" t="str">
            <v>III Class Annual Exam Pass</v>
          </cell>
          <cell r="Z65" t="str">
            <v>IV</v>
          </cell>
          <cell r="AA65" t="str">
            <v>FOURTH</v>
          </cell>
        </row>
        <row r="66">
          <cell r="K66" t="str">
            <v>V</v>
          </cell>
          <cell r="L66" t="str">
            <v>113/2014-15</v>
          </cell>
          <cell r="N66" t="str">
            <v>ACHUTHA PRABHU</v>
          </cell>
          <cell r="O66">
            <v>35869</v>
          </cell>
          <cell r="X66" t="str">
            <v>XI Class Annual Exam Pass</v>
          </cell>
          <cell r="Z66" t="str">
            <v>XII</v>
          </cell>
          <cell r="AA66" t="str">
            <v>Twelve</v>
          </cell>
        </row>
        <row r="67">
          <cell r="K67" t="str">
            <v>V</v>
          </cell>
          <cell r="L67" t="str">
            <v>81/2014-15</v>
          </cell>
          <cell r="N67" t="str">
            <v>G S BHANUKUMAR</v>
          </cell>
          <cell r="O67">
            <v>37083</v>
          </cell>
          <cell r="X67" t="str">
            <v>VIII Class Annual Exam Pass</v>
          </cell>
          <cell r="Z67" t="str">
            <v>IX</v>
          </cell>
          <cell r="AA67" t="str">
            <v>NINETH</v>
          </cell>
        </row>
        <row r="68">
          <cell r="K68" t="str">
            <v>V</v>
          </cell>
          <cell r="L68" t="str">
            <v>05/2014-15</v>
          </cell>
          <cell r="N68" t="str">
            <v>VYKUNTAIAH S C</v>
          </cell>
          <cell r="O68">
            <v>39716</v>
          </cell>
          <cell r="X68" t="str">
            <v>I Class Annual Exam Pass</v>
          </cell>
          <cell r="Z68" t="str">
            <v>II</v>
          </cell>
          <cell r="AA68" t="str">
            <v>SECOND</v>
          </cell>
        </row>
        <row r="69">
          <cell r="K69" t="str">
            <v>V</v>
          </cell>
          <cell r="L69" t="str">
            <v>06/2014-15</v>
          </cell>
          <cell r="N69" t="str">
            <v>VYKUNTAIAH S C</v>
          </cell>
          <cell r="O69">
            <v>39716</v>
          </cell>
          <cell r="X69" t="str">
            <v>I Class Annual Exam Pass</v>
          </cell>
          <cell r="Z69" t="str">
            <v>II</v>
          </cell>
          <cell r="AA69" t="str">
            <v>SECOND</v>
          </cell>
        </row>
        <row r="70">
          <cell r="K70" t="str">
            <v>V</v>
          </cell>
          <cell r="L70" t="str">
            <v>109/2014-15</v>
          </cell>
          <cell r="N70" t="str">
            <v xml:space="preserve">NEELAKANTAPPA B R </v>
          </cell>
          <cell r="O70">
            <v>36074</v>
          </cell>
          <cell r="X70" t="str">
            <v>XI Class Annual Exam Pass</v>
          </cell>
          <cell r="Z70" t="str">
            <v>XII</v>
          </cell>
          <cell r="AA70" t="str">
            <v>Twelve</v>
          </cell>
        </row>
        <row r="71">
          <cell r="K71" t="str">
            <v>V</v>
          </cell>
          <cell r="L71" t="str">
            <v>110/2014-15</v>
          </cell>
          <cell r="N71" t="str">
            <v>NARAYANA</v>
          </cell>
          <cell r="O71">
            <v>35861</v>
          </cell>
          <cell r="X71" t="str">
            <v>XI Class Annual Exam Pass</v>
          </cell>
          <cell r="Z71" t="str">
            <v>XII</v>
          </cell>
          <cell r="AA71" t="str">
            <v>Twelve</v>
          </cell>
        </row>
        <row r="72">
          <cell r="K72" t="str">
            <v>V</v>
          </cell>
          <cell r="L72" t="str">
            <v>31/2014-15</v>
          </cell>
          <cell r="N72" t="str">
            <v>MELWYN FERNANDES</v>
          </cell>
          <cell r="O72">
            <v>39350</v>
          </cell>
          <cell r="X72" t="str">
            <v>II Class Annual Exam Pass</v>
          </cell>
          <cell r="Z72" t="str">
            <v>III</v>
          </cell>
          <cell r="AA72" t="str">
            <v>THRID</v>
          </cell>
        </row>
        <row r="73">
          <cell r="K73" t="str">
            <v>V</v>
          </cell>
          <cell r="L73" t="str">
            <v>106/2014-15</v>
          </cell>
          <cell r="N73" t="str">
            <v>JAGADISH</v>
          </cell>
          <cell r="O73">
            <v>36688</v>
          </cell>
          <cell r="X73" t="str">
            <v>IX Class Annual Exam Pass</v>
          </cell>
          <cell r="Z73" t="str">
            <v>X</v>
          </cell>
          <cell r="AA73" t="str">
            <v>TENTH</v>
          </cell>
        </row>
        <row r="74">
          <cell r="K74" t="str">
            <v>V</v>
          </cell>
          <cell r="L74" t="str">
            <v>76/2014-15</v>
          </cell>
          <cell r="N74" t="str">
            <v xml:space="preserve">BABU RAO PAWAR N </v>
          </cell>
          <cell r="O74">
            <v>37700</v>
          </cell>
          <cell r="X74" t="str">
            <v>VII Class Annual Exam Pass</v>
          </cell>
          <cell r="Z74" t="str">
            <v>VIII</v>
          </cell>
          <cell r="AA74" t="str">
            <v>EIGHT</v>
          </cell>
        </row>
        <row r="75">
          <cell r="K75" t="str">
            <v>v</v>
          </cell>
          <cell r="L75" t="str">
            <v>44/2014-15</v>
          </cell>
          <cell r="N75" t="str">
            <v>P S HARIDAS</v>
          </cell>
          <cell r="O75">
            <v>37295</v>
          </cell>
          <cell r="X75" t="str">
            <v>VII Class Annual Exam Pass</v>
          </cell>
          <cell r="Z75" t="str">
            <v>VIII</v>
          </cell>
          <cell r="AA75" t="str">
            <v>EIGHT</v>
          </cell>
        </row>
        <row r="76">
          <cell r="K76" t="str">
            <v>v</v>
          </cell>
          <cell r="L76" t="str">
            <v>41/2014-15</v>
          </cell>
          <cell r="N76" t="str">
            <v>MOHAMMED ASHAM SAHEB</v>
          </cell>
          <cell r="O76">
            <v>37933</v>
          </cell>
          <cell r="X76" t="str">
            <v>VI Class Anuual Exam Pass</v>
          </cell>
          <cell r="Z76" t="str">
            <v>VII</v>
          </cell>
          <cell r="AA76" t="str">
            <v>SEVENTH</v>
          </cell>
        </row>
        <row r="77">
          <cell r="K77" t="str">
            <v>IV</v>
          </cell>
          <cell r="L77" t="str">
            <v>41/2013-14</v>
          </cell>
          <cell r="N77" t="str">
            <v>ASHOK P NAYAK</v>
          </cell>
          <cell r="O77">
            <v>37326</v>
          </cell>
          <cell r="X77" t="str">
            <v>VIII CLASS ANUUAL EXAM PASS</v>
          </cell>
          <cell r="Z77" t="str">
            <v>IX</v>
          </cell>
          <cell r="AA77" t="str">
            <v>NINETH</v>
          </cell>
        </row>
        <row r="78">
          <cell r="K78" t="str">
            <v>V</v>
          </cell>
          <cell r="L78" t="str">
            <v>101/2015-16</v>
          </cell>
          <cell r="N78" t="str">
            <v>MANJUNATH N P</v>
          </cell>
          <cell r="O78">
            <v>37298</v>
          </cell>
          <cell r="X78" t="str">
            <v xml:space="preserve">  ------------------------</v>
          </cell>
          <cell r="Z78" t="str">
            <v xml:space="preserve"> ----------</v>
          </cell>
          <cell r="AA78" t="str">
            <v xml:space="preserve"> -------------</v>
          </cell>
        </row>
        <row r="79">
          <cell r="K79" t="str">
            <v>III</v>
          </cell>
          <cell r="L79" t="str">
            <v>18/2012-13</v>
          </cell>
          <cell r="N79" t="str">
            <v>H NARASIMHA MURTHY</v>
          </cell>
          <cell r="O79">
            <v>37197</v>
          </cell>
          <cell r="X79" t="str">
            <v>VIII CLASS ANUUAL EXAM PASS</v>
          </cell>
          <cell r="Z79" t="str">
            <v>IX</v>
          </cell>
          <cell r="AA79" t="str">
            <v>NINETH</v>
          </cell>
        </row>
        <row r="80">
          <cell r="K80" t="str">
            <v>V</v>
          </cell>
          <cell r="L80" t="str">
            <v>50/2014-15</v>
          </cell>
          <cell r="N80" t="str">
            <v>NARAYANA REDDY C.R.</v>
          </cell>
          <cell r="O80">
            <v>37980</v>
          </cell>
          <cell r="X80" t="str">
            <v>VI  CLASS ANUUAL EXAM PASS</v>
          </cell>
          <cell r="Z80" t="str">
            <v>VII</v>
          </cell>
          <cell r="AA80" t="str">
            <v>SEVENTH</v>
          </cell>
        </row>
      </sheetData>
      <sheetData sheetId="1">
        <row r="3">
          <cell r="A3">
            <v>1</v>
          </cell>
          <cell r="B3" t="str">
            <v>H J ABHISHEK GOWDA</v>
          </cell>
          <cell r="C3" t="str">
            <v>JAYARAMA N</v>
          </cell>
          <cell r="E3" t="str">
            <v>M</v>
          </cell>
          <cell r="F3" t="str">
            <v>48/2011-12</v>
          </cell>
          <cell r="G3">
            <v>36041</v>
          </cell>
          <cell r="H3" t="str">
            <v>THIRD MARCH NINETEEN NINETY-EIGHT</v>
          </cell>
          <cell r="I3" t="str">
            <v>Hindu</v>
          </cell>
          <cell r="J3" t="str">
            <v>Vokkaliga</v>
          </cell>
          <cell r="K3" t="str">
            <v>NA</v>
          </cell>
          <cell r="L3">
            <v>40695</v>
          </cell>
          <cell r="M3" t="str">
            <v>VIII</v>
          </cell>
          <cell r="O3">
            <v>501</v>
          </cell>
          <cell r="Q3" t="str">
            <v>2011-2012</v>
          </cell>
          <cell r="R3" t="str">
            <v>Kannada</v>
          </cell>
        </row>
        <row r="4">
          <cell r="A4">
            <v>2</v>
          </cell>
          <cell r="B4" t="str">
            <v>ABHISHEK M DODDERI</v>
          </cell>
          <cell r="C4" t="str">
            <v>MALLIKAPPA</v>
          </cell>
          <cell r="E4" t="str">
            <v>M</v>
          </cell>
          <cell r="F4" t="str">
            <v>28/2010-11</v>
          </cell>
          <cell r="G4">
            <v>35911</v>
          </cell>
          <cell r="H4" t="str">
            <v>TWENTY SIXTH APRIL NINETEEN NINETY-EIGHT</v>
          </cell>
          <cell r="I4" t="str">
            <v>Hindu</v>
          </cell>
          <cell r="J4" t="str">
            <v>Veerashaiva Lingayath</v>
          </cell>
          <cell r="K4" t="str">
            <v>NA</v>
          </cell>
          <cell r="L4">
            <v>40330</v>
          </cell>
          <cell r="M4" t="str">
            <v>VII</v>
          </cell>
          <cell r="O4">
            <v>502</v>
          </cell>
          <cell r="Q4" t="str">
            <v>2010-2011</v>
          </cell>
          <cell r="R4" t="str">
            <v>Kannada</v>
          </cell>
        </row>
        <row r="5">
          <cell r="A5">
            <v>3</v>
          </cell>
          <cell r="B5" t="str">
            <v>AMSHUDHAR H R</v>
          </cell>
          <cell r="C5" t="str">
            <v>RATHNAKAR H M</v>
          </cell>
          <cell r="E5" t="str">
            <v>M</v>
          </cell>
          <cell r="F5" t="str">
            <v>03/2009-10</v>
          </cell>
          <cell r="G5">
            <v>35920</v>
          </cell>
          <cell r="H5" t="str">
            <v>FIFTH MAY  NINETEEN NINETY-EIGHT</v>
          </cell>
          <cell r="I5" t="str">
            <v>Hindu</v>
          </cell>
          <cell r="J5" t="str">
            <v>Vokkaliga</v>
          </cell>
          <cell r="K5" t="str">
            <v>NA</v>
          </cell>
          <cell r="L5">
            <v>39965</v>
          </cell>
          <cell r="M5" t="str">
            <v>VI</v>
          </cell>
          <cell r="O5">
            <v>503</v>
          </cell>
          <cell r="Q5" t="str">
            <v>2009-2010</v>
          </cell>
          <cell r="R5" t="str">
            <v>Kannada</v>
          </cell>
        </row>
        <row r="6">
          <cell r="A6">
            <v>4</v>
          </cell>
          <cell r="B6" t="str">
            <v>ANAND G R</v>
          </cell>
          <cell r="C6" t="str">
            <v>GOVIND R RATHOD</v>
          </cell>
          <cell r="E6" t="str">
            <v>M</v>
          </cell>
          <cell r="F6" t="str">
            <v>78/2012-13</v>
          </cell>
          <cell r="G6">
            <v>35897</v>
          </cell>
          <cell r="H6" t="str">
            <v>TWELTH APRIL  NINETEEN NINETY-EIGHT</v>
          </cell>
          <cell r="I6" t="str">
            <v>Hindu</v>
          </cell>
          <cell r="J6" t="str">
            <v>Lambani</v>
          </cell>
          <cell r="K6" t="str">
            <v>SC</v>
          </cell>
          <cell r="L6">
            <v>41061</v>
          </cell>
          <cell r="M6" t="str">
            <v>IX</v>
          </cell>
          <cell r="O6">
            <v>504</v>
          </cell>
          <cell r="Q6" t="str">
            <v>2012-2013</v>
          </cell>
          <cell r="R6" t="str">
            <v>Kannada</v>
          </cell>
        </row>
        <row r="7">
          <cell r="A7">
            <v>5</v>
          </cell>
          <cell r="B7" t="str">
            <v>ANEESA AMINSAB TAHASHILDAR</v>
          </cell>
          <cell r="C7" t="str">
            <v>AMINSAB A TAHASHILDAR</v>
          </cell>
          <cell r="E7" t="str">
            <v>F</v>
          </cell>
          <cell r="F7" t="str">
            <v>49/2011-12</v>
          </cell>
          <cell r="G7">
            <v>35982</v>
          </cell>
          <cell r="H7" t="str">
            <v>SIXTH JULY  NINETEEN NINETY-EIGHT</v>
          </cell>
          <cell r="I7" t="str">
            <v>Muslim</v>
          </cell>
          <cell r="J7" t="str">
            <v>Muslim</v>
          </cell>
          <cell r="K7" t="str">
            <v>NA</v>
          </cell>
          <cell r="L7">
            <v>40695</v>
          </cell>
          <cell r="M7" t="str">
            <v>VIII</v>
          </cell>
          <cell r="O7">
            <v>505</v>
          </cell>
          <cell r="Q7" t="str">
            <v>2011-2012</v>
          </cell>
          <cell r="R7" t="str">
            <v>Kannada</v>
          </cell>
        </row>
        <row r="8">
          <cell r="A8">
            <v>6</v>
          </cell>
          <cell r="B8" t="str">
            <v>ARUNA D S</v>
          </cell>
          <cell r="C8" t="str">
            <v>GUPTA P S</v>
          </cell>
          <cell r="E8" t="str">
            <v>M</v>
          </cell>
          <cell r="F8" t="str">
            <v>50/2011-12</v>
          </cell>
          <cell r="G8">
            <v>36206</v>
          </cell>
          <cell r="H8" t="str">
            <v>FIFTEENTH FEBRUARY  NINETEEN NINETY-NINE</v>
          </cell>
          <cell r="I8" t="str">
            <v>Hindu</v>
          </cell>
          <cell r="J8" t="str">
            <v>Vyshya</v>
          </cell>
          <cell r="K8" t="str">
            <v>NA</v>
          </cell>
          <cell r="L8">
            <v>40695</v>
          </cell>
          <cell r="M8" t="str">
            <v>VIII</v>
          </cell>
          <cell r="O8">
            <v>506</v>
          </cell>
          <cell r="Q8" t="str">
            <v>2011-2012</v>
          </cell>
          <cell r="R8" t="str">
            <v>Kannada</v>
          </cell>
        </row>
        <row r="9">
          <cell r="A9">
            <v>7</v>
          </cell>
          <cell r="B9" t="str">
            <v>ALOKGOWDA B M</v>
          </cell>
          <cell r="C9" t="str">
            <v>JAVAREGOWDA</v>
          </cell>
          <cell r="E9" t="str">
            <v>M</v>
          </cell>
          <cell r="F9" t="str">
            <v>51/2011-12</v>
          </cell>
          <cell r="G9">
            <v>36011</v>
          </cell>
          <cell r="H9" t="str">
            <v>FOURTH AUGUST  NINETEEN NINETY-EIGHT</v>
          </cell>
          <cell r="I9" t="str">
            <v>Hindu</v>
          </cell>
          <cell r="J9" t="str">
            <v>Vokkaliga</v>
          </cell>
          <cell r="K9" t="str">
            <v>NA</v>
          </cell>
          <cell r="L9">
            <v>40695</v>
          </cell>
          <cell r="M9" t="str">
            <v>VIII</v>
          </cell>
          <cell r="O9">
            <v>507</v>
          </cell>
          <cell r="Q9" t="str">
            <v>2011-2012</v>
          </cell>
          <cell r="R9" t="str">
            <v>Kannada</v>
          </cell>
        </row>
        <row r="10">
          <cell r="A10">
            <v>8</v>
          </cell>
          <cell r="B10" t="str">
            <v>BHAGAVAN B S</v>
          </cell>
          <cell r="C10" t="str">
            <v>SRINIVAS B T</v>
          </cell>
          <cell r="E10" t="str">
            <v>M</v>
          </cell>
          <cell r="F10" t="str">
            <v>02/2009-10</v>
          </cell>
          <cell r="G10">
            <v>36095</v>
          </cell>
          <cell r="H10" t="str">
            <v>TWENTY SEVENTH OCTOBER  NINETEEN NINETY-EIGHT</v>
          </cell>
          <cell r="I10" t="str">
            <v>Hindu</v>
          </cell>
          <cell r="J10" t="str">
            <v>Vokkaliga</v>
          </cell>
          <cell r="K10" t="str">
            <v>NA</v>
          </cell>
          <cell r="L10">
            <v>39965</v>
          </cell>
          <cell r="M10" t="str">
            <v>VI</v>
          </cell>
          <cell r="O10">
            <v>508</v>
          </cell>
          <cell r="Q10" t="str">
            <v>2009-2010</v>
          </cell>
          <cell r="R10" t="str">
            <v>Kannada</v>
          </cell>
        </row>
        <row r="11">
          <cell r="A11">
            <v>9</v>
          </cell>
          <cell r="B11" t="str">
            <v>BHAVANA C P</v>
          </cell>
          <cell r="C11" t="str">
            <v>PUTTARAJU C K</v>
          </cell>
          <cell r="E11" t="str">
            <v>F</v>
          </cell>
          <cell r="F11" t="str">
            <v>53/2011-12</v>
          </cell>
          <cell r="G11">
            <v>36149</v>
          </cell>
          <cell r="H11" t="str">
            <v>TWENTIETH DECEMBER  NINETEEN NINETY-EIGHT</v>
          </cell>
          <cell r="I11" t="str">
            <v>Hindu</v>
          </cell>
          <cell r="J11" t="str">
            <v>Vokkaliga</v>
          </cell>
          <cell r="K11" t="str">
            <v>NA</v>
          </cell>
          <cell r="L11">
            <v>40695</v>
          </cell>
          <cell r="M11" t="str">
            <v>VIII</v>
          </cell>
          <cell r="O11">
            <v>509</v>
          </cell>
          <cell r="Q11" t="str">
            <v>2011-2012</v>
          </cell>
          <cell r="R11" t="str">
            <v>Kannada</v>
          </cell>
        </row>
        <row r="12">
          <cell r="A12">
            <v>10</v>
          </cell>
          <cell r="B12" t="str">
            <v>S DHANUSH</v>
          </cell>
          <cell r="C12" t="str">
            <v>K M SURESH</v>
          </cell>
          <cell r="E12" t="str">
            <v>M</v>
          </cell>
          <cell r="F12" t="str">
            <v>77/2011-12</v>
          </cell>
          <cell r="G12">
            <v>35864</v>
          </cell>
          <cell r="H12" t="str">
            <v>TENTH MARCH  NINETEEN NINETY-EIGHT</v>
          </cell>
          <cell r="I12" t="str">
            <v>Hindu</v>
          </cell>
          <cell r="J12" t="str">
            <v>Pattasali nekara</v>
          </cell>
          <cell r="K12" t="str">
            <v>NA</v>
          </cell>
          <cell r="L12">
            <v>40695</v>
          </cell>
          <cell r="M12" t="str">
            <v>VIII</v>
          </cell>
          <cell r="O12">
            <v>510</v>
          </cell>
          <cell r="Q12" t="str">
            <v>2011-2012</v>
          </cell>
          <cell r="R12" t="str">
            <v>Kannada</v>
          </cell>
        </row>
        <row r="13">
          <cell r="A13">
            <v>11</v>
          </cell>
          <cell r="B13" t="str">
            <v>DHANYA PRABHU T</v>
          </cell>
          <cell r="C13" t="str">
            <v>DEVADAS T</v>
          </cell>
          <cell r="E13" t="str">
            <v>F</v>
          </cell>
          <cell r="F13" t="str">
            <v>56/2011-12</v>
          </cell>
          <cell r="G13">
            <v>35962</v>
          </cell>
          <cell r="H13" t="str">
            <v>SIXTEENTH JUNE  NINETEEN NINETY-EIGHT</v>
          </cell>
          <cell r="I13" t="str">
            <v>Hindu</v>
          </cell>
          <cell r="J13" t="str">
            <v>G.S.B.</v>
          </cell>
          <cell r="K13" t="str">
            <v>NA</v>
          </cell>
          <cell r="L13">
            <v>40695</v>
          </cell>
          <cell r="M13" t="str">
            <v>VIII</v>
          </cell>
          <cell r="O13">
            <v>511</v>
          </cell>
          <cell r="Q13" t="str">
            <v>2011-2012</v>
          </cell>
          <cell r="R13" t="str">
            <v>Kannada</v>
          </cell>
        </row>
        <row r="14">
          <cell r="A14">
            <v>12</v>
          </cell>
          <cell r="B14" t="str">
            <v>M GANESH</v>
          </cell>
          <cell r="C14" t="str">
            <v>K M MANJUNATHA SWAMY</v>
          </cell>
          <cell r="E14" t="str">
            <v>M</v>
          </cell>
          <cell r="F14" t="str">
            <v>62/2011-12</v>
          </cell>
          <cell r="G14">
            <v>35935</v>
          </cell>
          <cell r="H14" t="str">
            <v>TWENTIETH MAY  NINETEEN NINETY-EIGHT</v>
          </cell>
          <cell r="I14" t="str">
            <v>Hindu</v>
          </cell>
          <cell r="J14" t="str">
            <v>Pattasali nekara</v>
          </cell>
          <cell r="K14" t="str">
            <v>NA</v>
          </cell>
          <cell r="L14">
            <v>40695</v>
          </cell>
          <cell r="M14" t="str">
            <v>VIII</v>
          </cell>
          <cell r="O14">
            <v>512</v>
          </cell>
          <cell r="Q14" t="str">
            <v>2011-2012</v>
          </cell>
          <cell r="R14" t="str">
            <v>Kannada</v>
          </cell>
        </row>
        <row r="15">
          <cell r="A15">
            <v>13</v>
          </cell>
          <cell r="B15" t="str">
            <v>GURURAJ NAYAK</v>
          </cell>
          <cell r="C15" t="str">
            <v>SRINIVAS NAYAK</v>
          </cell>
          <cell r="E15" t="str">
            <v>M</v>
          </cell>
          <cell r="F15" t="str">
            <v>57/2011-12</v>
          </cell>
          <cell r="G15">
            <v>36084</v>
          </cell>
          <cell r="H15" t="str">
            <v>SIXTEENTH OCTOBER  NINETEEN NINETY-EIGHT</v>
          </cell>
          <cell r="I15" t="str">
            <v>Hindu</v>
          </cell>
          <cell r="J15" t="str">
            <v>R.S.B.</v>
          </cell>
          <cell r="K15" t="str">
            <v>NA</v>
          </cell>
          <cell r="L15">
            <v>40695</v>
          </cell>
          <cell r="M15" t="str">
            <v>VIII</v>
          </cell>
          <cell r="O15">
            <v>513</v>
          </cell>
          <cell r="Q15" t="str">
            <v>2011-2012</v>
          </cell>
          <cell r="R15" t="str">
            <v>Kannada</v>
          </cell>
        </row>
        <row r="16">
          <cell r="A16">
            <v>14</v>
          </cell>
          <cell r="B16" t="str">
            <v>HANOK B SANNAKI</v>
          </cell>
          <cell r="C16" t="str">
            <v>BALAPPA SANNAKI</v>
          </cell>
          <cell r="E16" t="str">
            <v>M</v>
          </cell>
          <cell r="F16" t="str">
            <v>59/2011-12</v>
          </cell>
          <cell r="G16">
            <v>35992</v>
          </cell>
          <cell r="H16" t="str">
            <v>SIXTEENTH JULY  NINETEEN NINETY-EIGHT</v>
          </cell>
          <cell r="I16" t="str">
            <v>Hindu</v>
          </cell>
          <cell r="J16" t="str">
            <v>Madar</v>
          </cell>
          <cell r="K16" t="str">
            <v>SC</v>
          </cell>
          <cell r="L16">
            <v>40695</v>
          </cell>
          <cell r="M16" t="str">
            <v>VIII</v>
          </cell>
          <cell r="O16">
            <v>514</v>
          </cell>
          <cell r="Q16" t="str">
            <v>2011-2012</v>
          </cell>
          <cell r="R16" t="str">
            <v>Kannada</v>
          </cell>
        </row>
        <row r="17">
          <cell r="A17">
            <v>15</v>
          </cell>
          <cell r="B17" t="str">
            <v>M S JEEVAN</v>
          </cell>
          <cell r="C17" t="str">
            <v>M M SOMANNA</v>
          </cell>
          <cell r="E17" t="str">
            <v>M</v>
          </cell>
          <cell r="F17" t="str">
            <v>30/2010-11</v>
          </cell>
          <cell r="G17">
            <v>35933</v>
          </cell>
          <cell r="H17" t="str">
            <v>EIGHTEENTH MAY  NINETEEN NINETY-EIGHT</v>
          </cell>
          <cell r="I17" t="str">
            <v>Hindu</v>
          </cell>
          <cell r="J17" t="str">
            <v>Gowda</v>
          </cell>
          <cell r="K17" t="str">
            <v>NA</v>
          </cell>
          <cell r="L17">
            <v>40330</v>
          </cell>
          <cell r="M17" t="str">
            <v>VII</v>
          </cell>
          <cell r="O17">
            <v>515</v>
          </cell>
          <cell r="Q17" t="str">
            <v>2010-2011</v>
          </cell>
          <cell r="R17" t="str">
            <v>Kannada</v>
          </cell>
        </row>
        <row r="18">
          <cell r="A18">
            <v>16</v>
          </cell>
          <cell r="B18" t="str">
            <v>NUTHAN BALAJI K</v>
          </cell>
          <cell r="C18" t="str">
            <v>KRISHNA NAIDU V</v>
          </cell>
          <cell r="E18" t="str">
            <v>M</v>
          </cell>
          <cell r="F18" t="str">
            <v>83/2012-13</v>
          </cell>
          <cell r="G18">
            <v>36078</v>
          </cell>
          <cell r="H18" t="str">
            <v>TENTH OCTOBER  NINETEEN NINETY-EIGHT</v>
          </cell>
          <cell r="I18" t="str">
            <v>Hindu</v>
          </cell>
          <cell r="J18" t="str">
            <v>Naidu</v>
          </cell>
          <cell r="K18" t="str">
            <v>NA</v>
          </cell>
          <cell r="L18">
            <v>41061</v>
          </cell>
          <cell r="M18" t="str">
            <v>IX</v>
          </cell>
          <cell r="O18">
            <v>516</v>
          </cell>
          <cell r="Q18" t="str">
            <v>2011-2012</v>
          </cell>
          <cell r="R18" t="str">
            <v>Kannada</v>
          </cell>
        </row>
        <row r="19">
          <cell r="A19">
            <v>17</v>
          </cell>
          <cell r="B19" t="str">
            <v>KARAN PATEL</v>
          </cell>
          <cell r="C19" t="str">
            <v>YOGANANDA T V</v>
          </cell>
          <cell r="E19" t="str">
            <v>M</v>
          </cell>
          <cell r="F19" t="str">
            <v>97/2011-12</v>
          </cell>
          <cell r="G19">
            <v>35888</v>
          </cell>
          <cell r="H19" t="str">
            <v>THIRD APRIL  NINETEEN NINETY-EIGHT</v>
          </cell>
          <cell r="I19" t="str">
            <v>Hindu</v>
          </cell>
          <cell r="J19" t="str">
            <v xml:space="preserve">Lingayath </v>
          </cell>
          <cell r="K19" t="str">
            <v>NA</v>
          </cell>
          <cell r="L19">
            <v>40695</v>
          </cell>
          <cell r="M19" t="str">
            <v>VIII</v>
          </cell>
          <cell r="O19">
            <v>517</v>
          </cell>
          <cell r="Q19" t="str">
            <v>2011-2012</v>
          </cell>
          <cell r="R19" t="str">
            <v>Kannada</v>
          </cell>
        </row>
        <row r="20">
          <cell r="A20">
            <v>18</v>
          </cell>
          <cell r="B20" t="str">
            <v>H R LIKITH</v>
          </cell>
          <cell r="C20" t="str">
            <v>H R RAMESHA</v>
          </cell>
          <cell r="E20" t="str">
            <v>M</v>
          </cell>
          <cell r="F20" t="str">
            <v>58/2011-12</v>
          </cell>
          <cell r="G20">
            <v>35544</v>
          </cell>
          <cell r="H20" t="str">
            <v>TWENTY FOURTH APRIL  NINETEEN NINETY-SEVEN</v>
          </cell>
          <cell r="I20" t="str">
            <v>Hindu</v>
          </cell>
          <cell r="J20" t="str">
            <v>Vokkaliga</v>
          </cell>
          <cell r="K20" t="str">
            <v>NA</v>
          </cell>
          <cell r="L20">
            <v>40695</v>
          </cell>
          <cell r="M20" t="str">
            <v>VIII</v>
          </cell>
          <cell r="O20">
            <v>518</v>
          </cell>
          <cell r="Q20" t="str">
            <v>2011-2012</v>
          </cell>
          <cell r="R20" t="str">
            <v>Kannada</v>
          </cell>
        </row>
        <row r="21">
          <cell r="A21">
            <v>19</v>
          </cell>
          <cell r="B21" t="str">
            <v>MAHENDRA M B</v>
          </cell>
          <cell r="C21" t="str">
            <v>BELURE GOWDA</v>
          </cell>
          <cell r="E21" t="str">
            <v>M</v>
          </cell>
          <cell r="F21" t="str">
            <v>64/2011-12</v>
          </cell>
          <cell r="G21">
            <v>35741</v>
          </cell>
          <cell r="H21" t="str">
            <v>SEVENTH NOVEMBER  NINETEEN NINETY-SEVEN</v>
          </cell>
          <cell r="I21" t="str">
            <v>Hindu</v>
          </cell>
          <cell r="J21" t="str">
            <v>Vokkaliga</v>
          </cell>
          <cell r="K21" t="str">
            <v>NA</v>
          </cell>
          <cell r="L21">
            <v>40695</v>
          </cell>
          <cell r="M21" t="str">
            <v>VIII</v>
          </cell>
          <cell r="O21">
            <v>519</v>
          </cell>
          <cell r="Q21" t="str">
            <v>2011-2012</v>
          </cell>
          <cell r="R21" t="str">
            <v>Kannada</v>
          </cell>
        </row>
        <row r="22">
          <cell r="A22">
            <v>20</v>
          </cell>
          <cell r="B22" t="str">
            <v>M MANOHAR PRABHU</v>
          </cell>
          <cell r="C22" t="str">
            <v>M NARASIMHA PRABHU</v>
          </cell>
          <cell r="E22" t="str">
            <v>M</v>
          </cell>
          <cell r="F22" t="str">
            <v>63/2011-12</v>
          </cell>
          <cell r="G22">
            <v>35887</v>
          </cell>
          <cell r="H22" t="str">
            <v>SECOND APRIL  NINETEEN NINETY-EIGHT</v>
          </cell>
          <cell r="I22" t="str">
            <v>Hindu</v>
          </cell>
          <cell r="J22" t="str">
            <v>G.S.B</v>
          </cell>
          <cell r="K22" t="str">
            <v>NA</v>
          </cell>
          <cell r="L22">
            <v>40695</v>
          </cell>
          <cell r="M22" t="str">
            <v>VIII</v>
          </cell>
          <cell r="O22">
            <v>520</v>
          </cell>
          <cell r="Q22" t="str">
            <v>2011-2012</v>
          </cell>
          <cell r="R22" t="str">
            <v>Kannada</v>
          </cell>
        </row>
        <row r="23">
          <cell r="A23">
            <v>21</v>
          </cell>
          <cell r="B23" t="str">
            <v>MAQSOOD AHAMED</v>
          </cell>
          <cell r="C23" t="str">
            <v>ATHIEQ AHAMED</v>
          </cell>
          <cell r="E23" t="str">
            <v>M</v>
          </cell>
          <cell r="F23" t="str">
            <v>80/2012-13</v>
          </cell>
          <cell r="G23">
            <v>35608</v>
          </cell>
          <cell r="H23" t="str">
            <v>TWENTY SEVENTH JUNE  NINETEEN NINETY-SEVEN</v>
          </cell>
          <cell r="I23" t="str">
            <v>Muslim</v>
          </cell>
          <cell r="J23" t="str">
            <v>Muslim</v>
          </cell>
          <cell r="K23" t="str">
            <v>NA</v>
          </cell>
          <cell r="L23">
            <v>41061</v>
          </cell>
          <cell r="M23" t="str">
            <v>IX</v>
          </cell>
          <cell r="O23">
            <v>521</v>
          </cell>
          <cell r="Q23" t="str">
            <v>2011-2012</v>
          </cell>
          <cell r="R23" t="str">
            <v>Kannada</v>
          </cell>
        </row>
        <row r="24">
          <cell r="A24">
            <v>22</v>
          </cell>
          <cell r="B24" t="str">
            <v>MOHAMMED SALMAN S N</v>
          </cell>
          <cell r="C24" t="str">
            <v>MOHAMMED SANAULLA H</v>
          </cell>
          <cell r="E24" t="str">
            <v>M</v>
          </cell>
          <cell r="F24" t="str">
            <v>81/2012-13</v>
          </cell>
          <cell r="G24">
            <v>35913</v>
          </cell>
          <cell r="H24" t="str">
            <v>TWENTY EIGHTH APRIL  NINETEEN NINETY-EIGHT</v>
          </cell>
          <cell r="I24" t="str">
            <v>Muslim</v>
          </cell>
          <cell r="J24" t="str">
            <v>Muslim</v>
          </cell>
          <cell r="K24" t="str">
            <v>NA</v>
          </cell>
          <cell r="L24">
            <v>41061</v>
          </cell>
          <cell r="M24" t="str">
            <v>IX</v>
          </cell>
          <cell r="O24">
            <v>522</v>
          </cell>
          <cell r="Q24" t="str">
            <v>2012-2013</v>
          </cell>
          <cell r="R24" t="str">
            <v>Kannada</v>
          </cell>
        </row>
        <row r="25">
          <cell r="A25">
            <v>23</v>
          </cell>
          <cell r="B25" t="str">
            <v>MOHAMED AAQIB</v>
          </cell>
          <cell r="C25" t="str">
            <v>MOHAMED RAFEEQ</v>
          </cell>
          <cell r="E25" t="str">
            <v>M</v>
          </cell>
          <cell r="F25" t="str">
            <v>82/2012-13</v>
          </cell>
          <cell r="G25">
            <v>35688</v>
          </cell>
          <cell r="H25" t="str">
            <v>FIFTEENTH SEPTEMBER  NINETEEN NINETY-SEVEN</v>
          </cell>
          <cell r="I25" t="str">
            <v>Muslim</v>
          </cell>
          <cell r="J25" t="str">
            <v>Muslim</v>
          </cell>
          <cell r="K25" t="str">
            <v>NA</v>
          </cell>
          <cell r="L25">
            <v>41061</v>
          </cell>
          <cell r="M25" t="str">
            <v>IX</v>
          </cell>
          <cell r="O25">
            <v>523</v>
          </cell>
          <cell r="Q25" t="str">
            <v>2012-2013</v>
          </cell>
          <cell r="R25" t="str">
            <v>Kannada</v>
          </cell>
        </row>
        <row r="26">
          <cell r="A26">
            <v>24</v>
          </cell>
          <cell r="B26" t="str">
            <v>NANDINI N S</v>
          </cell>
          <cell r="C26" t="str">
            <v>NINGAPPA SOMANAKATTI</v>
          </cell>
          <cell r="E26" t="str">
            <v>F</v>
          </cell>
          <cell r="F26" t="str">
            <v>65/2011-12</v>
          </cell>
          <cell r="G26">
            <v>36015</v>
          </cell>
          <cell r="H26" t="str">
            <v>EIGHTH AUGUST  NINETEEN NINETY-EIGHT</v>
          </cell>
          <cell r="I26" t="str">
            <v>Hindu</v>
          </cell>
          <cell r="J26" t="str">
            <v>Ganiga</v>
          </cell>
          <cell r="K26" t="str">
            <v>NA</v>
          </cell>
          <cell r="L26">
            <v>40695</v>
          </cell>
          <cell r="M26" t="str">
            <v>VIII</v>
          </cell>
          <cell r="O26">
            <v>524</v>
          </cell>
          <cell r="Q26" t="str">
            <v>2011-2012</v>
          </cell>
          <cell r="R26" t="str">
            <v>Kannada</v>
          </cell>
        </row>
        <row r="27">
          <cell r="A27">
            <v>25</v>
          </cell>
          <cell r="B27" t="str">
            <v>NAVIA MARY ROY</v>
          </cell>
          <cell r="C27" t="str">
            <v>ROY JOSEPH</v>
          </cell>
          <cell r="E27" t="str">
            <v>F</v>
          </cell>
          <cell r="F27" t="str">
            <v>66/2011-12</v>
          </cell>
          <cell r="G27">
            <v>35782</v>
          </cell>
          <cell r="H27" t="str">
            <v>EIGHTEENTH DECEMBER  NINETEEN NINETY-SEVEN</v>
          </cell>
          <cell r="I27" t="str">
            <v>Christian</v>
          </cell>
          <cell r="J27" t="str">
            <v>Christian RC</v>
          </cell>
          <cell r="K27" t="str">
            <v>NA</v>
          </cell>
          <cell r="L27">
            <v>40695</v>
          </cell>
          <cell r="M27" t="str">
            <v>VIII</v>
          </cell>
          <cell r="O27">
            <v>525</v>
          </cell>
          <cell r="Q27" t="str">
            <v>2011-2012</v>
          </cell>
          <cell r="R27" t="str">
            <v>Kannada</v>
          </cell>
        </row>
        <row r="28">
          <cell r="A28">
            <v>26</v>
          </cell>
          <cell r="B28" t="str">
            <v>PANI PRAKHYATH B R</v>
          </cell>
          <cell r="C28" t="str">
            <v>RAJEEV B K</v>
          </cell>
          <cell r="E28" t="str">
            <v>M</v>
          </cell>
          <cell r="F28" t="str">
            <v>67/2011-12</v>
          </cell>
          <cell r="G28">
            <v>35925</v>
          </cell>
          <cell r="H28" t="str">
            <v>TENTH MAY  NINETEEN NINETY-EIGHT</v>
          </cell>
          <cell r="I28" t="str">
            <v>Hindu</v>
          </cell>
          <cell r="J28" t="str">
            <v>Vokkaliga</v>
          </cell>
          <cell r="K28" t="str">
            <v>NA</v>
          </cell>
          <cell r="L28">
            <v>40695</v>
          </cell>
          <cell r="M28" t="str">
            <v>VIII</v>
          </cell>
          <cell r="O28">
            <v>526</v>
          </cell>
          <cell r="Q28" t="str">
            <v>2011-2012</v>
          </cell>
          <cell r="R28" t="str">
            <v>Kannada</v>
          </cell>
        </row>
        <row r="29">
          <cell r="A29">
            <v>27</v>
          </cell>
          <cell r="B29" t="str">
            <v>POORVITH GOWDA</v>
          </cell>
          <cell r="C29" t="str">
            <v>MAHENDRA K A</v>
          </cell>
          <cell r="E29" t="str">
            <v>M</v>
          </cell>
          <cell r="F29" t="str">
            <v>60/2011-12</v>
          </cell>
          <cell r="G29">
            <v>35913</v>
          </cell>
          <cell r="H29" t="str">
            <v>TWENTY EIGHTH APRIL  NINETEEN NINETY-EIGHT</v>
          </cell>
          <cell r="I29" t="str">
            <v>Hindu</v>
          </cell>
          <cell r="J29" t="str">
            <v>Vokkaliga</v>
          </cell>
          <cell r="K29" t="str">
            <v>NA</v>
          </cell>
          <cell r="L29">
            <v>40695</v>
          </cell>
          <cell r="M29" t="str">
            <v>VIII</v>
          </cell>
          <cell r="O29">
            <v>527</v>
          </cell>
          <cell r="Q29" t="str">
            <v>2011-2012</v>
          </cell>
          <cell r="R29" t="str">
            <v>Kannada</v>
          </cell>
        </row>
        <row r="30">
          <cell r="A30">
            <v>28</v>
          </cell>
          <cell r="B30" t="str">
            <v>PRAGATHI K S</v>
          </cell>
          <cell r="C30" t="str">
            <v>KIRANSHANKAR B J</v>
          </cell>
          <cell r="E30" t="str">
            <v>F</v>
          </cell>
          <cell r="F30" t="str">
            <v>32/2010-11</v>
          </cell>
          <cell r="G30">
            <v>35891</v>
          </cell>
          <cell r="H30" t="str">
            <v>SIXTH APRIL  NINETEEN NINETY-EIGHT</v>
          </cell>
          <cell r="I30" t="str">
            <v>Hindu</v>
          </cell>
          <cell r="J30" t="str">
            <v>Ganiga</v>
          </cell>
          <cell r="K30" t="str">
            <v>NA</v>
          </cell>
          <cell r="L30">
            <v>40330</v>
          </cell>
          <cell r="M30" t="str">
            <v>VII</v>
          </cell>
          <cell r="O30">
            <v>528</v>
          </cell>
          <cell r="Q30" t="str">
            <v>2011-2012</v>
          </cell>
          <cell r="R30" t="str">
            <v>Kannada</v>
          </cell>
        </row>
        <row r="31">
          <cell r="A31">
            <v>29</v>
          </cell>
          <cell r="B31" t="str">
            <v>PRAJWAL</v>
          </cell>
          <cell r="C31" t="str">
            <v>MALLANA GOUDA PATIL</v>
          </cell>
          <cell r="E31" t="str">
            <v>M</v>
          </cell>
          <cell r="F31" t="str">
            <v>68/2011-12</v>
          </cell>
          <cell r="G31">
            <v>36160</v>
          </cell>
          <cell r="H31" t="str">
            <v>THIRTY FIRST DECEMBER  NINETEEN NINETY-EIGHT</v>
          </cell>
          <cell r="I31" t="str">
            <v>Hindu</v>
          </cell>
          <cell r="J31" t="str">
            <v xml:space="preserve">Lingayath </v>
          </cell>
          <cell r="K31" t="str">
            <v>NA</v>
          </cell>
          <cell r="L31">
            <v>40695</v>
          </cell>
          <cell r="M31" t="str">
            <v>VIII</v>
          </cell>
          <cell r="O31">
            <v>529</v>
          </cell>
          <cell r="Q31" t="str">
            <v>2010-2011</v>
          </cell>
          <cell r="R31" t="str">
            <v>Kannada</v>
          </cell>
        </row>
        <row r="32">
          <cell r="A32">
            <v>30</v>
          </cell>
          <cell r="B32" t="str">
            <v>PRAKRUTHI K S</v>
          </cell>
          <cell r="C32" t="str">
            <v>KIRANSHANKAR B J</v>
          </cell>
          <cell r="E32" t="str">
            <v>F</v>
          </cell>
          <cell r="F32" t="str">
            <v>33/2010-11</v>
          </cell>
          <cell r="G32">
            <v>35891</v>
          </cell>
          <cell r="H32" t="str">
            <v>SIXTH APRIL  NINETEEN NINETY-EIGHT</v>
          </cell>
          <cell r="I32" t="str">
            <v>Hindu</v>
          </cell>
          <cell r="J32" t="str">
            <v>Ganiga</v>
          </cell>
          <cell r="K32" t="str">
            <v>NA</v>
          </cell>
          <cell r="L32">
            <v>40330</v>
          </cell>
          <cell r="M32" t="str">
            <v>VII</v>
          </cell>
          <cell r="O32">
            <v>530</v>
          </cell>
          <cell r="Q32" t="str">
            <v>2011-2012</v>
          </cell>
          <cell r="R32" t="str">
            <v>Kannada</v>
          </cell>
        </row>
        <row r="33">
          <cell r="A33">
            <v>31</v>
          </cell>
          <cell r="B33" t="str">
            <v>PRATIK PRAMOD MUDALGI</v>
          </cell>
          <cell r="C33" t="str">
            <v>PRAMOD</v>
          </cell>
          <cell r="E33" t="str">
            <v>M</v>
          </cell>
          <cell r="F33" t="str">
            <v>72/2011-12</v>
          </cell>
          <cell r="G33">
            <v>35818</v>
          </cell>
          <cell r="H33" t="str">
            <v>TWENTY THIRD JANUARY NINETEEN NINETY-EIGHT</v>
          </cell>
          <cell r="I33" t="str">
            <v>Hindu</v>
          </cell>
          <cell r="J33" t="str">
            <v>Kuruhinshetti</v>
          </cell>
          <cell r="K33" t="str">
            <v>NA</v>
          </cell>
          <cell r="L33">
            <v>40695</v>
          </cell>
          <cell r="M33" t="str">
            <v>VIII</v>
          </cell>
          <cell r="O33">
            <v>531</v>
          </cell>
          <cell r="Q33" t="str">
            <v>2010-2011</v>
          </cell>
          <cell r="R33" t="str">
            <v>Kannada</v>
          </cell>
        </row>
        <row r="34">
          <cell r="A34">
            <v>32</v>
          </cell>
          <cell r="B34" t="str">
            <v>RANGASWAMY</v>
          </cell>
          <cell r="C34" t="str">
            <v>KRISHNE GOWDA</v>
          </cell>
          <cell r="E34" t="str">
            <v>M</v>
          </cell>
          <cell r="F34" t="str">
            <v>73/2011-12</v>
          </cell>
          <cell r="G34">
            <v>35975</v>
          </cell>
          <cell r="H34" t="str">
            <v>TWENTY NINTH JUNE  NINETEEN NINETY-EIGHT</v>
          </cell>
          <cell r="I34" t="str">
            <v>Hindu</v>
          </cell>
          <cell r="J34" t="str">
            <v>Gowda</v>
          </cell>
          <cell r="K34" t="str">
            <v>NA</v>
          </cell>
          <cell r="L34">
            <v>40695</v>
          </cell>
          <cell r="M34" t="str">
            <v>VIII</v>
          </cell>
          <cell r="O34">
            <v>532</v>
          </cell>
          <cell r="Q34" t="str">
            <v>2011-2012</v>
          </cell>
          <cell r="R34" t="str">
            <v>Kannada</v>
          </cell>
        </row>
        <row r="35">
          <cell r="A35">
            <v>33</v>
          </cell>
          <cell r="B35" t="str">
            <v>K REVANTH RAO</v>
          </cell>
          <cell r="C35" t="str">
            <v>K SUBRAMANYA RAO</v>
          </cell>
          <cell r="E35" t="str">
            <v>M</v>
          </cell>
          <cell r="F35" t="str">
            <v>61/2011-12</v>
          </cell>
          <cell r="G35">
            <v>36265</v>
          </cell>
          <cell r="H35" t="str">
            <v>FIFTEENTH APRIL  NINETEEN NINETY-NINE</v>
          </cell>
          <cell r="I35" t="str">
            <v>Hindu</v>
          </cell>
          <cell r="J35" t="str">
            <v>Brahmins</v>
          </cell>
          <cell r="K35" t="str">
            <v>NA</v>
          </cell>
          <cell r="L35">
            <v>40695</v>
          </cell>
          <cell r="M35" t="str">
            <v>VIII</v>
          </cell>
          <cell r="O35">
            <v>533</v>
          </cell>
          <cell r="Q35" t="str">
            <v>2011-2012</v>
          </cell>
          <cell r="R35" t="str">
            <v>Kannada</v>
          </cell>
        </row>
        <row r="36">
          <cell r="A36">
            <v>34</v>
          </cell>
          <cell r="B36" t="str">
            <v>ROIDON GLADSON D`SOUZA</v>
          </cell>
          <cell r="C36" t="str">
            <v>SIMON WILSON D`SOUZA</v>
          </cell>
          <cell r="E36" t="str">
            <v>M</v>
          </cell>
          <cell r="F36" t="str">
            <v>74/2011-12</v>
          </cell>
          <cell r="G36">
            <v>36075</v>
          </cell>
          <cell r="H36" t="str">
            <v>SEVENTH OCTOBER  NINETEEN NINETY-EIGHT</v>
          </cell>
          <cell r="I36" t="str">
            <v>Christian</v>
          </cell>
          <cell r="J36" t="str">
            <v>Christian RC</v>
          </cell>
          <cell r="K36" t="str">
            <v>NA</v>
          </cell>
          <cell r="L36">
            <v>40695</v>
          </cell>
          <cell r="M36" t="str">
            <v>VIII</v>
          </cell>
          <cell r="O36">
            <v>534</v>
          </cell>
          <cell r="Q36" t="str">
            <v>2011-2012</v>
          </cell>
          <cell r="R36" t="str">
            <v>Kannada</v>
          </cell>
        </row>
        <row r="37">
          <cell r="A37">
            <v>35</v>
          </cell>
          <cell r="B37" t="str">
            <v>ROSHNI CAROL NAZARETH</v>
          </cell>
          <cell r="C37" t="str">
            <v>JOSEPH RONALD NAZARETH</v>
          </cell>
          <cell r="E37" t="str">
            <v>F</v>
          </cell>
          <cell r="F37" t="str">
            <v>75/2011-12</v>
          </cell>
          <cell r="G37">
            <v>36129</v>
          </cell>
          <cell r="H37" t="str">
            <v>THIRTIETH NOVEMBER  NINETEEN NINETY-EIGHT</v>
          </cell>
          <cell r="I37" t="str">
            <v>Christian</v>
          </cell>
          <cell r="J37" t="str">
            <v>Christian RC</v>
          </cell>
          <cell r="K37" t="str">
            <v>NA</v>
          </cell>
          <cell r="L37">
            <v>40695</v>
          </cell>
          <cell r="M37" t="str">
            <v>VIII</v>
          </cell>
          <cell r="O37">
            <v>535</v>
          </cell>
          <cell r="Q37" t="str">
            <v>2011-2012</v>
          </cell>
          <cell r="R37" t="str">
            <v>Kannada</v>
          </cell>
        </row>
        <row r="38">
          <cell r="A38">
            <v>36</v>
          </cell>
          <cell r="B38" t="str">
            <v>RUTH VAZ</v>
          </cell>
          <cell r="C38" t="str">
            <v>VALERIAN VAZ</v>
          </cell>
          <cell r="E38" t="str">
            <v>F</v>
          </cell>
          <cell r="F38" t="str">
            <v>76/2011-12</v>
          </cell>
          <cell r="G38">
            <v>36101</v>
          </cell>
          <cell r="H38" t="str">
            <v>SECOND NOVEMBER  NINETEEN NINETY-EIGHT</v>
          </cell>
          <cell r="I38" t="str">
            <v>Christian</v>
          </cell>
          <cell r="J38" t="str">
            <v>Christian RC</v>
          </cell>
          <cell r="K38" t="str">
            <v>NA</v>
          </cell>
          <cell r="L38">
            <v>40695</v>
          </cell>
          <cell r="M38" t="str">
            <v>VIII</v>
          </cell>
          <cell r="O38">
            <v>536</v>
          </cell>
          <cell r="Q38" t="str">
            <v>2011-2012</v>
          </cell>
          <cell r="R38" t="str">
            <v>Kannada</v>
          </cell>
        </row>
        <row r="39">
          <cell r="A39">
            <v>37</v>
          </cell>
          <cell r="B39" t="str">
            <v>SAI SUMANTH R</v>
          </cell>
          <cell r="C39" t="str">
            <v>RAMASWAMY R</v>
          </cell>
          <cell r="E39" t="str">
            <v>M</v>
          </cell>
          <cell r="F39" t="str">
            <v>78/2011-12</v>
          </cell>
          <cell r="G39">
            <v>36113</v>
          </cell>
          <cell r="H39" t="str">
            <v>FOURTEENTH NOVEMBER  NINETEEN NINETY-EIGHT</v>
          </cell>
          <cell r="I39" t="str">
            <v>Hindu</v>
          </cell>
          <cell r="J39" t="str">
            <v>Vyshya</v>
          </cell>
          <cell r="K39" t="str">
            <v>NA</v>
          </cell>
          <cell r="L39">
            <v>40695</v>
          </cell>
          <cell r="M39" t="str">
            <v>VIII</v>
          </cell>
          <cell r="O39">
            <v>537</v>
          </cell>
          <cell r="Q39" t="str">
            <v>2012-2013</v>
          </cell>
          <cell r="R39" t="str">
            <v>Kannada</v>
          </cell>
        </row>
        <row r="40">
          <cell r="A40">
            <v>38</v>
          </cell>
          <cell r="B40" t="str">
            <v>SANGEETHA S PATIL</v>
          </cell>
          <cell r="C40" t="str">
            <v>SHRISHAIL B PATIL</v>
          </cell>
          <cell r="E40" t="str">
            <v>F</v>
          </cell>
          <cell r="F40" t="str">
            <v>06/2009-10</v>
          </cell>
          <cell r="G40">
            <v>36384</v>
          </cell>
          <cell r="H40" t="str">
            <v>TWELVE AUGUST  NINETEEN NINETY-NINE</v>
          </cell>
          <cell r="I40" t="str">
            <v>Hindu</v>
          </cell>
          <cell r="J40" t="str">
            <v xml:space="preserve">Lingayath </v>
          </cell>
          <cell r="K40" t="str">
            <v>NA</v>
          </cell>
          <cell r="L40">
            <v>39965</v>
          </cell>
          <cell r="M40" t="str">
            <v>VI</v>
          </cell>
          <cell r="O40">
            <v>538</v>
          </cell>
          <cell r="Q40" t="str">
            <v>2011-2012</v>
          </cell>
          <cell r="R40" t="str">
            <v>Kannada</v>
          </cell>
        </row>
        <row r="41">
          <cell r="A41">
            <v>39</v>
          </cell>
          <cell r="B41" t="str">
            <v>SELINDA MASCARENHAS</v>
          </cell>
          <cell r="C41" t="str">
            <v>CANUIT MASCARENHAS</v>
          </cell>
          <cell r="E41" t="str">
            <v>F</v>
          </cell>
          <cell r="F41" t="str">
            <v>79/2011-12</v>
          </cell>
          <cell r="G41">
            <v>36077</v>
          </cell>
          <cell r="H41" t="str">
            <v>NINTH OCTOBER  NINETEEN NINETY-EIGHT</v>
          </cell>
          <cell r="I41" t="str">
            <v>Christian</v>
          </cell>
          <cell r="J41" t="str">
            <v>Christian RC</v>
          </cell>
          <cell r="K41" t="str">
            <v>NA</v>
          </cell>
          <cell r="L41">
            <v>40695</v>
          </cell>
          <cell r="M41" t="str">
            <v>VIII</v>
          </cell>
          <cell r="O41">
            <v>539</v>
          </cell>
          <cell r="Q41" t="str">
            <v>2009-2010</v>
          </cell>
          <cell r="R41" t="str">
            <v>Kannada</v>
          </cell>
        </row>
        <row r="42">
          <cell r="A42">
            <v>40</v>
          </cell>
          <cell r="B42" t="str">
            <v>SHAMRAO RAJENDRA KULKARNI</v>
          </cell>
          <cell r="C42" t="str">
            <v>RAJENDRA S KULKARNI</v>
          </cell>
          <cell r="E42" t="str">
            <v>M</v>
          </cell>
          <cell r="F42" t="str">
            <v>07/2009-10</v>
          </cell>
          <cell r="G42">
            <v>36007</v>
          </cell>
          <cell r="H42" t="str">
            <v>THIRTY FIRST SEVEN  NINETEEN NINETY-EIGHT</v>
          </cell>
          <cell r="I42" t="str">
            <v>Hindu</v>
          </cell>
          <cell r="J42" t="str">
            <v>Brahmins</v>
          </cell>
          <cell r="K42" t="str">
            <v>NA</v>
          </cell>
          <cell r="L42">
            <v>39965</v>
          </cell>
          <cell r="M42" t="str">
            <v>VI</v>
          </cell>
          <cell r="O42">
            <v>540</v>
          </cell>
          <cell r="Q42" t="str">
            <v>2011-2012</v>
          </cell>
          <cell r="R42" t="str">
            <v>Kannada</v>
          </cell>
        </row>
        <row r="43">
          <cell r="A43">
            <v>41</v>
          </cell>
          <cell r="B43" t="str">
            <v>S B SHASHANK GOWDA</v>
          </cell>
          <cell r="C43" t="str">
            <v>S C BOREGOWDA</v>
          </cell>
          <cell r="E43" t="str">
            <v>M</v>
          </cell>
          <cell r="F43" t="str">
            <v>84/2012-13</v>
          </cell>
          <cell r="G43">
            <v>35806</v>
          </cell>
          <cell r="H43" t="str">
            <v>ELEVENTH JANUARY  NINETEEN NINETY-EIGHT</v>
          </cell>
          <cell r="I43" t="str">
            <v>Hindu</v>
          </cell>
          <cell r="J43" t="str">
            <v>Vokkaliga</v>
          </cell>
          <cell r="K43" t="str">
            <v>NA</v>
          </cell>
          <cell r="L43">
            <v>41061</v>
          </cell>
          <cell r="M43" t="str">
            <v>IX</v>
          </cell>
          <cell r="O43">
            <v>541</v>
          </cell>
          <cell r="Q43" t="str">
            <v>2009-2010</v>
          </cell>
          <cell r="R43" t="str">
            <v>Kannada</v>
          </cell>
        </row>
        <row r="44">
          <cell r="A44">
            <v>42</v>
          </cell>
          <cell r="B44" t="str">
            <v>SHEETHAL C M</v>
          </cell>
          <cell r="C44" t="str">
            <v>MADHUSUDHAN</v>
          </cell>
          <cell r="E44" t="str">
            <v>F</v>
          </cell>
          <cell r="F44" t="str">
            <v>54/2011-12</v>
          </cell>
          <cell r="G44">
            <v>36205</v>
          </cell>
          <cell r="H44" t="str">
            <v>FOURTEENTH FEBRUARY  NINETEEN NINETY-NINE</v>
          </cell>
          <cell r="I44" t="str">
            <v>Hindu</v>
          </cell>
          <cell r="J44" t="str">
            <v>Vokkaliga</v>
          </cell>
          <cell r="K44" t="str">
            <v>NA</v>
          </cell>
          <cell r="L44">
            <v>40695</v>
          </cell>
          <cell r="M44" t="str">
            <v>VIII</v>
          </cell>
          <cell r="O44">
            <v>542</v>
          </cell>
          <cell r="Q44" t="str">
            <v>2011-2012</v>
          </cell>
          <cell r="R44" t="str">
            <v>Kannada</v>
          </cell>
        </row>
        <row r="45">
          <cell r="A45">
            <v>43</v>
          </cell>
          <cell r="B45" t="str">
            <v>SHREYAS BASAVARAJ BAGALI</v>
          </cell>
          <cell r="C45" t="str">
            <v>BASAVARAJ</v>
          </cell>
          <cell r="E45" t="str">
            <v>M</v>
          </cell>
          <cell r="F45" t="str">
            <v>08-/2009-10</v>
          </cell>
          <cell r="G45">
            <v>35980</v>
          </cell>
          <cell r="H45" t="str">
            <v>FOURTH JULY  NINETEEN NINETY-EIGHT</v>
          </cell>
          <cell r="I45" t="str">
            <v>Hindu</v>
          </cell>
          <cell r="J45" t="str">
            <v>Ganig</v>
          </cell>
          <cell r="K45" t="str">
            <v>NA</v>
          </cell>
          <cell r="L45">
            <v>39965</v>
          </cell>
          <cell r="M45" t="str">
            <v>VI</v>
          </cell>
          <cell r="O45">
            <v>543</v>
          </cell>
          <cell r="Q45" t="str">
            <v>2009-2010</v>
          </cell>
          <cell r="R45" t="str">
            <v>Kannada</v>
          </cell>
        </row>
        <row r="46">
          <cell r="A46">
            <v>44</v>
          </cell>
          <cell r="B46" t="str">
            <v>SRUSTI M HIREMATH</v>
          </cell>
          <cell r="C46" t="str">
            <v>MALLIKARJUN</v>
          </cell>
          <cell r="E46" t="str">
            <v>F</v>
          </cell>
          <cell r="F46" t="str">
            <v>80/2011-12</v>
          </cell>
          <cell r="G46">
            <v>35662</v>
          </cell>
          <cell r="H46" t="str">
            <v>TWENTIETH AUGUST  NINETEEN NINETY-SEVEN</v>
          </cell>
          <cell r="I46" t="str">
            <v>Hindu</v>
          </cell>
          <cell r="J46" t="str">
            <v xml:space="preserve">Lingayath </v>
          </cell>
          <cell r="K46" t="str">
            <v>NA</v>
          </cell>
          <cell r="L46">
            <v>40695</v>
          </cell>
          <cell r="M46" t="str">
            <v>VIII</v>
          </cell>
          <cell r="O46">
            <v>544</v>
          </cell>
          <cell r="Q46" t="str">
            <v>2011-2012</v>
          </cell>
          <cell r="R46" t="str">
            <v>Kannada</v>
          </cell>
        </row>
        <row r="47">
          <cell r="A47">
            <v>45</v>
          </cell>
          <cell r="B47" t="str">
            <v>SUNIL R JAGANNAVAR</v>
          </cell>
          <cell r="C47" t="str">
            <v>REVANNA JAGANNAVAR</v>
          </cell>
          <cell r="E47" t="str">
            <v>M</v>
          </cell>
          <cell r="F47" t="str">
            <v>81/2011-12</v>
          </cell>
          <cell r="G47">
            <v>35948</v>
          </cell>
          <cell r="H47" t="str">
            <v>SECOND JUNE  NINETEEN NINETY-EIGHT</v>
          </cell>
          <cell r="I47" t="str">
            <v>Hindu</v>
          </cell>
          <cell r="J47" t="str">
            <v>Navi</v>
          </cell>
          <cell r="K47" t="str">
            <v>NA</v>
          </cell>
          <cell r="L47">
            <v>40695</v>
          </cell>
          <cell r="M47" t="str">
            <v>VIII</v>
          </cell>
          <cell r="O47">
            <v>545</v>
          </cell>
          <cell r="Q47" t="str">
            <v>2011-2012</v>
          </cell>
          <cell r="R47" t="str">
            <v>Kannada</v>
          </cell>
        </row>
        <row r="48">
          <cell r="A48">
            <v>46</v>
          </cell>
          <cell r="B48" t="str">
            <v>THRIPTHI V SUVARNA</v>
          </cell>
          <cell r="C48" t="str">
            <v>VASANTH SUVARNA</v>
          </cell>
          <cell r="E48" t="str">
            <v>F</v>
          </cell>
          <cell r="F48" t="str">
            <v>82/2011-12</v>
          </cell>
          <cell r="G48">
            <v>35843</v>
          </cell>
          <cell r="H48" t="str">
            <v>SEVENTEENTH FEBRUARY  NINETEEN NINETY-EIGHT</v>
          </cell>
          <cell r="I48" t="str">
            <v>Hindu</v>
          </cell>
          <cell r="J48" t="str">
            <v>Billava</v>
          </cell>
          <cell r="K48" t="str">
            <v>NA</v>
          </cell>
          <cell r="L48">
            <v>40695</v>
          </cell>
          <cell r="M48" t="str">
            <v>VIII</v>
          </cell>
          <cell r="O48">
            <v>546</v>
          </cell>
          <cell r="Q48" t="str">
            <v>2011-2012</v>
          </cell>
          <cell r="R48" t="str">
            <v>Kannada</v>
          </cell>
        </row>
        <row r="49">
          <cell r="A49">
            <v>47</v>
          </cell>
          <cell r="B49" t="str">
            <v>VAISHNAVI KAMALAKSHA MOILY</v>
          </cell>
          <cell r="C49" t="str">
            <v>KAMALAKSHA MOILY</v>
          </cell>
          <cell r="E49" t="str">
            <v>F</v>
          </cell>
          <cell r="F49" t="str">
            <v>11/2009-10</v>
          </cell>
          <cell r="G49">
            <v>36075</v>
          </cell>
          <cell r="H49" t="str">
            <v>SEVENTH OCTOBER  NINETEEN NINETY-EIGHT</v>
          </cell>
          <cell r="I49" t="str">
            <v>Hindu</v>
          </cell>
          <cell r="J49" t="str">
            <v>Moily</v>
          </cell>
          <cell r="K49" t="str">
            <v>NA</v>
          </cell>
          <cell r="L49">
            <v>39965</v>
          </cell>
          <cell r="M49" t="str">
            <v>VI</v>
          </cell>
          <cell r="O49">
            <v>547</v>
          </cell>
          <cell r="Q49" t="str">
            <v>2009-2010</v>
          </cell>
          <cell r="R49" t="str">
            <v>Kannada</v>
          </cell>
        </row>
        <row r="50">
          <cell r="A50">
            <v>48</v>
          </cell>
          <cell r="B50" t="str">
            <v>VARSHITHA P N</v>
          </cell>
          <cell r="C50" t="str">
            <v>NAVEENRAJ P G</v>
          </cell>
          <cell r="E50" t="str">
            <v>F</v>
          </cell>
          <cell r="F50" t="str">
            <v>12/2009-10</v>
          </cell>
          <cell r="G50">
            <v>35883</v>
          </cell>
          <cell r="H50" t="str">
            <v>TWENTY NINTH MARCH  NINETEEN NINETY-EIGHT</v>
          </cell>
          <cell r="I50" t="str">
            <v>Hindu</v>
          </cell>
          <cell r="J50" t="str">
            <v xml:space="preserve">Lingayath </v>
          </cell>
          <cell r="K50" t="str">
            <v>NA</v>
          </cell>
          <cell r="L50">
            <v>39965</v>
          </cell>
          <cell r="M50" t="str">
            <v>VI</v>
          </cell>
          <cell r="O50">
            <v>548</v>
          </cell>
          <cell r="Q50" t="str">
            <v>2009-2010</v>
          </cell>
          <cell r="R50" t="str">
            <v>Kannada</v>
          </cell>
        </row>
        <row r="51">
          <cell r="A51">
            <v>49</v>
          </cell>
          <cell r="B51" t="str">
            <v>ABHISHEK A M</v>
          </cell>
          <cell r="C51" t="str">
            <v>A S MUDDE GOWDA</v>
          </cell>
          <cell r="E51" t="str">
            <v>M</v>
          </cell>
          <cell r="F51" t="str">
            <v>41/2012-13</v>
          </cell>
          <cell r="G51">
            <v>36312</v>
          </cell>
          <cell r="H51" t="str">
            <v>FIRST JUNE NINETEEN NINETY NINE</v>
          </cell>
          <cell r="I51" t="str">
            <v>Hindu</v>
          </cell>
          <cell r="J51" t="str">
            <v>Vokkaliga</v>
          </cell>
          <cell r="K51" t="str">
            <v>NA</v>
          </cell>
          <cell r="L51">
            <v>41061</v>
          </cell>
          <cell r="M51" t="str">
            <v>VIII</v>
          </cell>
          <cell r="O51">
            <v>568</v>
          </cell>
          <cell r="Q51" t="str">
            <v>2012-2013</v>
          </cell>
          <cell r="R51" t="str">
            <v>Kannada</v>
          </cell>
        </row>
        <row r="52">
          <cell r="A52">
            <v>50</v>
          </cell>
          <cell r="B52" t="str">
            <v>ABHISHEK BHEEMRAO KULKARNI</v>
          </cell>
          <cell r="C52" t="str">
            <v>BHEEMRAO K KULKARNI</v>
          </cell>
          <cell r="E52" t="str">
            <v>M</v>
          </cell>
          <cell r="F52" t="str">
            <v>01/2010-11</v>
          </cell>
          <cell r="G52">
            <v>36588</v>
          </cell>
          <cell r="H52" t="str">
            <v xml:space="preserve">THIRD MARCH TWO THOUSAND  </v>
          </cell>
          <cell r="I52" t="str">
            <v>Hindu</v>
          </cell>
          <cell r="J52" t="str">
            <v>Brahmins</v>
          </cell>
          <cell r="K52" t="str">
            <v>NA</v>
          </cell>
          <cell r="L52">
            <v>40330</v>
          </cell>
          <cell r="M52" t="str">
            <v>VI</v>
          </cell>
          <cell r="O52">
            <v>569</v>
          </cell>
          <cell r="Q52" t="str">
            <v>2010-2011</v>
          </cell>
          <cell r="R52" t="str">
            <v>Hindi</v>
          </cell>
        </row>
        <row r="53">
          <cell r="A53">
            <v>51</v>
          </cell>
          <cell r="B53" t="str">
            <v>ADHVITH H ACHARYA</v>
          </cell>
          <cell r="C53" t="str">
            <v>K HARSHAVARDHAN V ACHARYA</v>
          </cell>
          <cell r="E53" t="str">
            <v>M</v>
          </cell>
          <cell r="F53" t="str">
            <v>03/2010-11</v>
          </cell>
          <cell r="G53">
            <v>36290</v>
          </cell>
          <cell r="H53" t="str">
            <v>TENTH MAY NINETEEN NINETY NINE</v>
          </cell>
          <cell r="I53" t="str">
            <v>Hindu</v>
          </cell>
          <cell r="J53" t="str">
            <v>Viswakarma</v>
          </cell>
          <cell r="K53" t="str">
            <v>NA</v>
          </cell>
          <cell r="L53">
            <v>40330</v>
          </cell>
          <cell r="M53" t="str">
            <v>VI</v>
          </cell>
          <cell r="O53">
            <v>570</v>
          </cell>
          <cell r="Q53" t="str">
            <v>2010-2011</v>
          </cell>
          <cell r="R53" t="str">
            <v>Hindi</v>
          </cell>
        </row>
        <row r="54">
          <cell r="A54">
            <v>52</v>
          </cell>
          <cell r="B54" t="str">
            <v>AKSHAY KANTEKAR</v>
          </cell>
          <cell r="C54" t="str">
            <v>LAXMAN</v>
          </cell>
          <cell r="E54" t="str">
            <v>M</v>
          </cell>
          <cell r="F54" t="str">
            <v>42/2012-13</v>
          </cell>
          <cell r="G54">
            <v>36359</v>
          </cell>
          <cell r="H54" t="str">
            <v>EIGHTEENTH JULY NINETEEN NINETY NINE</v>
          </cell>
          <cell r="I54" t="str">
            <v>Hindu</v>
          </cell>
          <cell r="J54" t="str">
            <v>Kuruba</v>
          </cell>
          <cell r="K54" t="str">
            <v>NA</v>
          </cell>
          <cell r="L54">
            <v>41061</v>
          </cell>
          <cell r="M54" t="str">
            <v>VIII</v>
          </cell>
          <cell r="O54">
            <v>571</v>
          </cell>
          <cell r="Q54" t="str">
            <v>2012-2013</v>
          </cell>
          <cell r="R54" t="str">
            <v>Hindi</v>
          </cell>
        </row>
        <row r="55">
          <cell r="A55">
            <v>53</v>
          </cell>
          <cell r="B55" t="str">
            <v>ASHUTOSH RAO M</v>
          </cell>
          <cell r="C55" t="str">
            <v>ANANTH RAO M</v>
          </cell>
          <cell r="E55" t="str">
            <v>M</v>
          </cell>
          <cell r="F55" t="str">
            <v>44/2012-13</v>
          </cell>
          <cell r="G55">
            <v>36348</v>
          </cell>
          <cell r="H55" t="str">
            <v>SEVENTH JULY NINETEEN NINETY NINE</v>
          </cell>
          <cell r="I55" t="str">
            <v>Hindu</v>
          </cell>
          <cell r="J55" t="str">
            <v>G.S.B.</v>
          </cell>
          <cell r="K55" t="str">
            <v>NA</v>
          </cell>
          <cell r="L55">
            <v>41061</v>
          </cell>
          <cell r="M55" t="str">
            <v>VIII</v>
          </cell>
          <cell r="O55">
            <v>572</v>
          </cell>
          <cell r="Q55" t="str">
            <v>2012-2013</v>
          </cell>
          <cell r="R55" t="str">
            <v>Hindi</v>
          </cell>
        </row>
        <row r="56">
          <cell r="A56">
            <v>54</v>
          </cell>
          <cell r="B56" t="str">
            <v>BRIJESH B V PRASAD</v>
          </cell>
          <cell r="C56" t="str">
            <v>B V BABU PRASAD</v>
          </cell>
          <cell r="E56" t="str">
            <v>M</v>
          </cell>
          <cell r="F56" t="str">
            <v>89/2013-14</v>
          </cell>
          <cell r="G56">
            <v>36422</v>
          </cell>
          <cell r="H56" t="str">
            <v>NINETEENTH SEPTEMBER NINETEEN NINETY NINE</v>
          </cell>
          <cell r="I56" t="str">
            <v>Hindu</v>
          </cell>
          <cell r="J56" t="str">
            <v>Banajiga</v>
          </cell>
          <cell r="K56" t="str">
            <v>NA</v>
          </cell>
          <cell r="L56">
            <v>41426</v>
          </cell>
          <cell r="M56" t="str">
            <v>IX</v>
          </cell>
          <cell r="O56">
            <v>573</v>
          </cell>
          <cell r="Q56" t="str">
            <v>2013-2014</v>
          </cell>
          <cell r="R56" t="str">
            <v>Kannada</v>
          </cell>
        </row>
        <row r="57">
          <cell r="A57">
            <v>55</v>
          </cell>
          <cell r="B57" t="str">
            <v>CALVIN ABREO</v>
          </cell>
          <cell r="C57" t="str">
            <v>CYRIL ABREO</v>
          </cell>
          <cell r="E57" t="str">
            <v>M</v>
          </cell>
          <cell r="F57" t="str">
            <v>85/2013-14</v>
          </cell>
          <cell r="G57">
            <v>36529</v>
          </cell>
          <cell r="H57" t="str">
            <v xml:space="preserve">FOURTH JANUARY TWO THOUSAND  </v>
          </cell>
          <cell r="I57" t="str">
            <v>Christian</v>
          </cell>
          <cell r="J57" t="str">
            <v>Christian RC</v>
          </cell>
          <cell r="K57" t="str">
            <v>NA</v>
          </cell>
          <cell r="L57">
            <v>41426</v>
          </cell>
          <cell r="M57" t="str">
            <v>IX</v>
          </cell>
          <cell r="O57">
            <v>574</v>
          </cell>
          <cell r="Q57" t="str">
            <v>2013-2014</v>
          </cell>
          <cell r="R57" t="str">
            <v>Hindi</v>
          </cell>
        </row>
        <row r="58">
          <cell r="A58">
            <v>56</v>
          </cell>
          <cell r="B58" t="str">
            <v>CHINMAI N</v>
          </cell>
          <cell r="C58" t="str">
            <v>NAGARAJ N</v>
          </cell>
          <cell r="E58" t="str">
            <v>M</v>
          </cell>
          <cell r="F58" t="str">
            <v>49/2012-13</v>
          </cell>
          <cell r="G58">
            <v>36245</v>
          </cell>
          <cell r="H58" t="str">
            <v>TWENTY SIXTH MARCH NINETEEN NINETY NINE</v>
          </cell>
          <cell r="I58" t="str">
            <v>Hindu</v>
          </cell>
          <cell r="J58" t="str">
            <v>Vokkaliga</v>
          </cell>
          <cell r="K58" t="str">
            <v>NA</v>
          </cell>
          <cell r="L58">
            <v>41061</v>
          </cell>
          <cell r="M58" t="str">
            <v>VIII</v>
          </cell>
          <cell r="O58">
            <v>575</v>
          </cell>
          <cell r="Q58" t="str">
            <v>2012-2013</v>
          </cell>
          <cell r="R58" t="str">
            <v>Kannada</v>
          </cell>
        </row>
        <row r="59">
          <cell r="A59">
            <v>57</v>
          </cell>
          <cell r="B59" t="str">
            <v>DARSHAN GOWDA B</v>
          </cell>
          <cell r="C59" t="str">
            <v>BYLE GOWDA C</v>
          </cell>
          <cell r="E59" t="str">
            <v>M</v>
          </cell>
          <cell r="F59" t="str">
            <v>86/2013-14</v>
          </cell>
          <cell r="G59">
            <v>36538</v>
          </cell>
          <cell r="H59" t="str">
            <v xml:space="preserve">THIRTEENTH JANUARY TWO THOUSAND  </v>
          </cell>
          <cell r="I59" t="str">
            <v>Hindu</v>
          </cell>
          <cell r="J59" t="str">
            <v>Vokkaliga</v>
          </cell>
          <cell r="K59" t="str">
            <v>NA</v>
          </cell>
          <cell r="L59">
            <v>41426</v>
          </cell>
          <cell r="M59" t="str">
            <v>IX</v>
          </cell>
          <cell r="O59">
            <v>576</v>
          </cell>
          <cell r="Q59" t="str">
            <v>2013--2014</v>
          </cell>
          <cell r="R59" t="str">
            <v>Hindi</v>
          </cell>
        </row>
        <row r="60">
          <cell r="A60">
            <v>58</v>
          </cell>
          <cell r="B60" t="str">
            <v>DARSHAN M J</v>
          </cell>
          <cell r="C60" t="str">
            <v>JAYARAMU</v>
          </cell>
          <cell r="E60" t="str">
            <v>M</v>
          </cell>
          <cell r="F60" t="str">
            <v>46/2012-13</v>
          </cell>
          <cell r="G60">
            <v>36454</v>
          </cell>
          <cell r="H60" t="str">
            <v>TWENTY FIRST OCTOBER NINETEEN NINETY NINE</v>
          </cell>
          <cell r="I60" t="str">
            <v>Hindu</v>
          </cell>
          <cell r="J60" t="str">
            <v>Vokkaliga</v>
          </cell>
          <cell r="K60" t="str">
            <v>NA</v>
          </cell>
          <cell r="L60">
            <v>41000</v>
          </cell>
          <cell r="M60" t="str">
            <v>VIII</v>
          </cell>
          <cell r="O60">
            <v>577</v>
          </cell>
          <cell r="Q60" t="str">
            <v>2012-2013</v>
          </cell>
          <cell r="R60" t="str">
            <v>Kannada</v>
          </cell>
        </row>
        <row r="61">
          <cell r="A61">
            <v>59</v>
          </cell>
          <cell r="B61" t="str">
            <v>DEEPA B S</v>
          </cell>
          <cell r="C61" t="str">
            <v>SHIVALINGE GOWDA D T</v>
          </cell>
          <cell r="E61" t="str">
            <v>F</v>
          </cell>
          <cell r="F61" t="str">
            <v>05/2010-11</v>
          </cell>
          <cell r="G61">
            <v>36252</v>
          </cell>
          <cell r="H61" t="str">
            <v>SECOND APRIL NINETEEN NINETY NINE</v>
          </cell>
          <cell r="I61" t="str">
            <v>Hindu</v>
          </cell>
          <cell r="J61" t="str">
            <v>Vokkaliga</v>
          </cell>
          <cell r="K61" t="str">
            <v>NA</v>
          </cell>
          <cell r="L61">
            <v>40330</v>
          </cell>
          <cell r="M61" t="str">
            <v>VI</v>
          </cell>
          <cell r="O61">
            <v>578</v>
          </cell>
          <cell r="Q61" t="str">
            <v>2010-2011</v>
          </cell>
          <cell r="R61" t="str">
            <v>Kannada</v>
          </cell>
        </row>
        <row r="62">
          <cell r="A62">
            <v>60</v>
          </cell>
          <cell r="B62" t="str">
            <v>DHANANJAI RAO L R</v>
          </cell>
          <cell r="C62" t="str">
            <v xml:space="preserve">N LAKSHMINARAYANA </v>
          </cell>
          <cell r="E62" t="str">
            <v>M</v>
          </cell>
          <cell r="F62" t="str">
            <v>87/2013-14</v>
          </cell>
          <cell r="G62">
            <v>36155</v>
          </cell>
          <cell r="H62" t="str">
            <v>TWENTY SIXTH DECEMBER NINETEEN NINETY EIGHT</v>
          </cell>
          <cell r="I62" t="str">
            <v>Hindu</v>
          </cell>
          <cell r="J62" t="str">
            <v>Marati</v>
          </cell>
          <cell r="K62" t="str">
            <v>NA</v>
          </cell>
          <cell r="L62">
            <v>41426</v>
          </cell>
          <cell r="M62" t="str">
            <v>IX</v>
          </cell>
          <cell r="O62">
            <v>579</v>
          </cell>
          <cell r="Q62" t="str">
            <v>2013-2014</v>
          </cell>
          <cell r="R62" t="str">
            <v>Kannada</v>
          </cell>
        </row>
        <row r="63">
          <cell r="A63">
            <v>61</v>
          </cell>
          <cell r="B63" t="str">
            <v>DHIRAJ KUMAR M</v>
          </cell>
          <cell r="C63" t="str">
            <v>MANOJ KUMAR K</v>
          </cell>
          <cell r="E63" t="str">
            <v>M</v>
          </cell>
          <cell r="F63" t="str">
            <v>13/2010-11</v>
          </cell>
          <cell r="G63">
            <v>36484</v>
          </cell>
          <cell r="H63" t="str">
            <v>TWENTIETH NOVEMBER NINETEEN NINETY NINE</v>
          </cell>
          <cell r="I63" t="str">
            <v>Hindu</v>
          </cell>
          <cell r="J63" t="str">
            <v>Reddy</v>
          </cell>
          <cell r="K63" t="str">
            <v>NA</v>
          </cell>
          <cell r="L63">
            <v>40330</v>
          </cell>
          <cell r="M63" t="str">
            <v>VI</v>
          </cell>
          <cell r="O63">
            <v>580</v>
          </cell>
          <cell r="Q63" t="str">
            <v>2010-2011</v>
          </cell>
          <cell r="R63" t="str">
            <v>Hindi</v>
          </cell>
        </row>
        <row r="64">
          <cell r="A64">
            <v>62</v>
          </cell>
          <cell r="B64" t="str">
            <v>EMAN ATTAS</v>
          </cell>
          <cell r="C64" t="str">
            <v>SAYED ATTAS HUSSAIN</v>
          </cell>
          <cell r="E64" t="str">
            <v>F</v>
          </cell>
          <cell r="F64" t="str">
            <v>39/2011-12</v>
          </cell>
          <cell r="G64">
            <v>36435</v>
          </cell>
          <cell r="H64" t="str">
            <v>SECOND OCTOBER NINETEEN NINETY NINE</v>
          </cell>
          <cell r="I64" t="str">
            <v>Muslim</v>
          </cell>
          <cell r="J64" t="str">
            <v>Muslim</v>
          </cell>
          <cell r="K64" t="str">
            <v>NA</v>
          </cell>
          <cell r="L64">
            <v>40695</v>
          </cell>
          <cell r="M64" t="str">
            <v>VII</v>
          </cell>
          <cell r="O64">
            <v>581</v>
          </cell>
          <cell r="Q64" t="str">
            <v>2011-2012</v>
          </cell>
          <cell r="R64" t="str">
            <v>Hindi</v>
          </cell>
        </row>
        <row r="65">
          <cell r="A65">
            <v>63</v>
          </cell>
          <cell r="B65" t="str">
            <v>G PRANAV SHENOY</v>
          </cell>
          <cell r="C65" t="str">
            <v>G RAMDAS SHENOY</v>
          </cell>
          <cell r="E65" t="str">
            <v>M</v>
          </cell>
          <cell r="F65" t="str">
            <v>07/2010-11</v>
          </cell>
          <cell r="G65">
            <v>36459</v>
          </cell>
          <cell r="H65" t="str">
            <v>TWENTY SIXTH OCTOBER NINETEEN NINETY NINE</v>
          </cell>
          <cell r="I65" t="str">
            <v>Hindu</v>
          </cell>
          <cell r="J65" t="str">
            <v>G.S.B.</v>
          </cell>
          <cell r="K65" t="str">
            <v>NA</v>
          </cell>
          <cell r="L65">
            <v>40310</v>
          </cell>
          <cell r="M65" t="str">
            <v>VI</v>
          </cell>
          <cell r="O65">
            <v>582</v>
          </cell>
          <cell r="Q65" t="str">
            <v>2010-2011</v>
          </cell>
          <cell r="R65" t="str">
            <v>Hindi</v>
          </cell>
        </row>
        <row r="66">
          <cell r="A66">
            <v>64</v>
          </cell>
          <cell r="B66" t="str">
            <v>G PRATHVISH PAI</v>
          </cell>
          <cell r="C66" t="str">
            <v>R GANESH PAI</v>
          </cell>
          <cell r="E66" t="str">
            <v>M</v>
          </cell>
          <cell r="F66" t="str">
            <v>47/2012-13</v>
          </cell>
          <cell r="G66">
            <v>36551</v>
          </cell>
          <cell r="H66" t="str">
            <v xml:space="preserve">TWENTY SIXTH JANUARY TWO THOUSAND  </v>
          </cell>
          <cell r="I66" t="str">
            <v>Hindu</v>
          </cell>
          <cell r="J66" t="str">
            <v>G.S.B.</v>
          </cell>
          <cell r="K66" t="str">
            <v>NA</v>
          </cell>
          <cell r="L66">
            <v>41061</v>
          </cell>
          <cell r="M66" t="str">
            <v>VIII</v>
          </cell>
          <cell r="O66">
            <v>583</v>
          </cell>
          <cell r="Q66" t="str">
            <v>2012-2013</v>
          </cell>
          <cell r="R66" t="str">
            <v>Hindi</v>
          </cell>
        </row>
        <row r="67">
          <cell r="A67">
            <v>65</v>
          </cell>
          <cell r="B67" t="str">
            <v>H B DHAVAN</v>
          </cell>
          <cell r="C67" t="str">
            <v>H A BASAVEGOWDA</v>
          </cell>
          <cell r="E67" t="str">
            <v>M</v>
          </cell>
          <cell r="F67" t="str">
            <v>08/2010-11</v>
          </cell>
          <cell r="G67">
            <v>36429</v>
          </cell>
          <cell r="H67" t="str">
            <v>TWENTY SIXTH SEPTEMBER NINETEEN NINETY NINE</v>
          </cell>
          <cell r="I67" t="str">
            <v>Hindu</v>
          </cell>
          <cell r="J67" t="str">
            <v>Vokkaliga</v>
          </cell>
          <cell r="K67" t="str">
            <v>NA</v>
          </cell>
          <cell r="L67">
            <v>40330</v>
          </cell>
          <cell r="M67" t="str">
            <v>VI</v>
          </cell>
          <cell r="O67">
            <v>584</v>
          </cell>
          <cell r="Q67" t="str">
            <v>2010-2011</v>
          </cell>
          <cell r="R67" t="str">
            <v>Kannada</v>
          </cell>
        </row>
        <row r="68">
          <cell r="A68">
            <v>66</v>
          </cell>
          <cell r="B68" t="str">
            <v>H M CHIRAG</v>
          </cell>
          <cell r="C68" t="str">
            <v>H N MOHANKUMAR</v>
          </cell>
          <cell r="E68" t="str">
            <v>M</v>
          </cell>
          <cell r="F68" t="str">
            <v>48/2012-13</v>
          </cell>
          <cell r="G68">
            <v>36374</v>
          </cell>
          <cell r="H68" t="str">
            <v>SECOND AUGUST NINETEEN NINETY NINE</v>
          </cell>
          <cell r="I68" t="str">
            <v>Hindu</v>
          </cell>
          <cell r="J68" t="str">
            <v>Kuruhina Setty</v>
          </cell>
          <cell r="K68" t="str">
            <v>NA</v>
          </cell>
          <cell r="L68">
            <v>41061</v>
          </cell>
          <cell r="M68" t="str">
            <v>VIII</v>
          </cell>
          <cell r="O68">
            <v>585</v>
          </cell>
          <cell r="Q68" t="str">
            <v>2012-2013</v>
          </cell>
          <cell r="R68" t="str">
            <v>Kannada</v>
          </cell>
        </row>
        <row r="69">
          <cell r="A69">
            <v>67</v>
          </cell>
          <cell r="B69" t="str">
            <v>HARSHA H N</v>
          </cell>
          <cell r="C69" t="str">
            <v>NAGESH H L</v>
          </cell>
          <cell r="E69" t="str">
            <v>M</v>
          </cell>
          <cell r="F69" t="str">
            <v>50/2012-13</v>
          </cell>
          <cell r="G69">
            <v>36437</v>
          </cell>
          <cell r="H69" t="str">
            <v>FOURTH OCTOBER NINETEEN NINETY NINE</v>
          </cell>
          <cell r="I69" t="str">
            <v>Hindu</v>
          </cell>
          <cell r="J69" t="str">
            <v>Vokkaliga</v>
          </cell>
          <cell r="K69" t="str">
            <v>NA</v>
          </cell>
          <cell r="L69">
            <v>41061</v>
          </cell>
          <cell r="M69" t="str">
            <v>VIII</v>
          </cell>
          <cell r="O69">
            <v>586</v>
          </cell>
          <cell r="Q69" t="str">
            <v>2012-2013</v>
          </cell>
          <cell r="R69" t="str">
            <v>Kannada</v>
          </cell>
        </row>
        <row r="70">
          <cell r="A70">
            <v>68</v>
          </cell>
          <cell r="B70" t="str">
            <v>ILHAM SYED</v>
          </cell>
          <cell r="C70" t="str">
            <v>SYED IFTIKAR</v>
          </cell>
          <cell r="E70" t="str">
            <v>M</v>
          </cell>
          <cell r="F70" t="str">
            <v>51/2012-13</v>
          </cell>
          <cell r="G70">
            <v>36152</v>
          </cell>
          <cell r="H70" t="str">
            <v>TWENTY THIRD DECEMBER NINETEEN NINETY EIGHT</v>
          </cell>
          <cell r="I70" t="str">
            <v>Muslim</v>
          </cell>
          <cell r="J70" t="str">
            <v>Muslim</v>
          </cell>
          <cell r="K70" t="str">
            <v>NA</v>
          </cell>
          <cell r="L70">
            <v>41061</v>
          </cell>
          <cell r="M70" t="str">
            <v>VIII</v>
          </cell>
          <cell r="O70">
            <v>587</v>
          </cell>
          <cell r="Q70" t="str">
            <v>2012-2013</v>
          </cell>
          <cell r="R70" t="str">
            <v>Hindi</v>
          </cell>
        </row>
        <row r="71">
          <cell r="A71">
            <v>69</v>
          </cell>
          <cell r="B71" t="str">
            <v>IOLA QUADROS</v>
          </cell>
          <cell r="C71" t="str">
            <v>IWAN JOSEPH QUADROS</v>
          </cell>
          <cell r="E71" t="str">
            <v>F</v>
          </cell>
          <cell r="F71" t="str">
            <v>09/2010-11</v>
          </cell>
          <cell r="G71">
            <v>36433</v>
          </cell>
          <cell r="H71" t="str">
            <v>THIRTIETH SEPTEMBER NINETEEN NINETY NINE</v>
          </cell>
          <cell r="I71" t="str">
            <v>Christian</v>
          </cell>
          <cell r="J71" t="str">
            <v>Christian RC</v>
          </cell>
          <cell r="K71" t="str">
            <v>NA</v>
          </cell>
          <cell r="L71">
            <v>40330</v>
          </cell>
          <cell r="M71" t="str">
            <v>VI</v>
          </cell>
          <cell r="O71">
            <v>588</v>
          </cell>
          <cell r="Q71" t="str">
            <v>2010-2011</v>
          </cell>
          <cell r="R71" t="str">
            <v>Hindi</v>
          </cell>
        </row>
        <row r="72">
          <cell r="A72">
            <v>70</v>
          </cell>
          <cell r="B72" t="str">
            <v>J SHASHANK YADAV</v>
          </cell>
          <cell r="C72" t="str">
            <v>G JAGADEESHA</v>
          </cell>
          <cell r="E72" t="str">
            <v>M</v>
          </cell>
          <cell r="F72" t="str">
            <v>52/2012-13</v>
          </cell>
          <cell r="G72">
            <v>36168</v>
          </cell>
          <cell r="H72" t="str">
            <v>EIGHTH JANUARY NINETEEN NINETY NINE</v>
          </cell>
          <cell r="I72" t="str">
            <v>Hindu</v>
          </cell>
          <cell r="J72" t="str">
            <v>Golla</v>
          </cell>
          <cell r="K72" t="str">
            <v>NA</v>
          </cell>
          <cell r="L72">
            <v>41061</v>
          </cell>
          <cell r="M72" t="str">
            <v>VIII</v>
          </cell>
          <cell r="O72">
            <v>589</v>
          </cell>
          <cell r="Q72" t="str">
            <v>2012-2013</v>
          </cell>
          <cell r="R72" t="str">
            <v>Hindi</v>
          </cell>
        </row>
        <row r="73">
          <cell r="A73">
            <v>71</v>
          </cell>
          <cell r="B73" t="str">
            <v>JOEL PAUL ALVARES</v>
          </cell>
          <cell r="C73" t="str">
            <v>PRAKASH ALVARES MARSHAL ALVARES</v>
          </cell>
          <cell r="E73" t="str">
            <v>M</v>
          </cell>
          <cell r="F73" t="str">
            <v>53/2012-13</v>
          </cell>
          <cell r="G73">
            <v>36451</v>
          </cell>
          <cell r="H73" t="str">
            <v>EIGHTEENTH OCTOBER NINETEEN NINETY NINE</v>
          </cell>
          <cell r="I73" t="str">
            <v>Christian</v>
          </cell>
          <cell r="J73" t="str">
            <v>Christian RC</v>
          </cell>
          <cell r="K73" t="str">
            <v>NA</v>
          </cell>
          <cell r="L73">
            <v>41061</v>
          </cell>
          <cell r="M73" t="str">
            <v>VIII</v>
          </cell>
          <cell r="O73">
            <v>590</v>
          </cell>
          <cell r="Q73" t="str">
            <v>2012-2013</v>
          </cell>
          <cell r="R73" t="str">
            <v>Hindi</v>
          </cell>
        </row>
        <row r="74">
          <cell r="A74">
            <v>72</v>
          </cell>
          <cell r="B74" t="str">
            <v>JOEL VAZ</v>
          </cell>
          <cell r="C74" t="str">
            <v>JOHN BAPTISTA VAZ</v>
          </cell>
          <cell r="E74" t="str">
            <v>M</v>
          </cell>
          <cell r="F74" t="str">
            <v>10/2010-11</v>
          </cell>
          <cell r="G74">
            <v>36409</v>
          </cell>
          <cell r="H74" t="str">
            <v>SIXTH SEPTEMBER NINETEEN NINETY NINE</v>
          </cell>
          <cell r="I74" t="str">
            <v>Christian</v>
          </cell>
          <cell r="J74" t="str">
            <v>Christian RC</v>
          </cell>
          <cell r="K74" t="str">
            <v>NA</v>
          </cell>
          <cell r="L74">
            <v>40330</v>
          </cell>
          <cell r="M74" t="str">
            <v>VI</v>
          </cell>
          <cell r="O74">
            <v>591</v>
          </cell>
          <cell r="Q74" t="str">
            <v>2010-2011</v>
          </cell>
          <cell r="R74" t="str">
            <v>Hindi</v>
          </cell>
        </row>
        <row r="75">
          <cell r="A75">
            <v>73</v>
          </cell>
          <cell r="B75" t="str">
            <v>JYOTHIPRAKASH M</v>
          </cell>
          <cell r="C75" t="str">
            <v>MURTHY K</v>
          </cell>
          <cell r="E75" t="str">
            <v>M</v>
          </cell>
          <cell r="F75" t="str">
            <v>54/2012-13</v>
          </cell>
          <cell r="G75">
            <v>36286</v>
          </cell>
          <cell r="H75" t="str">
            <v>SIXTH MAY NINETEEN NINETY NINE</v>
          </cell>
          <cell r="I75" t="str">
            <v>Hindu</v>
          </cell>
          <cell r="J75" t="str">
            <v>Hallikar</v>
          </cell>
          <cell r="K75" t="str">
            <v>NA</v>
          </cell>
          <cell r="L75">
            <v>41061</v>
          </cell>
          <cell r="M75" t="str">
            <v>VIII</v>
          </cell>
          <cell r="O75">
            <v>592</v>
          </cell>
          <cell r="Q75" t="str">
            <v>2012-2013</v>
          </cell>
          <cell r="R75" t="str">
            <v>Kannada</v>
          </cell>
        </row>
        <row r="76">
          <cell r="A76">
            <v>74</v>
          </cell>
          <cell r="B76" t="str">
            <v>M H HALASHANKAR SWAMY</v>
          </cell>
          <cell r="C76" t="str">
            <v>HALESH KUMAR</v>
          </cell>
          <cell r="E76" t="str">
            <v>M</v>
          </cell>
          <cell r="F76" t="str">
            <v>41/2011-12</v>
          </cell>
          <cell r="G76">
            <v>36339</v>
          </cell>
          <cell r="H76" t="str">
            <v>TWENTY EIGHTH JUNE NINETEEN NINETY NINE</v>
          </cell>
          <cell r="I76" t="str">
            <v>Hindu</v>
          </cell>
          <cell r="J76" t="str">
            <v>Lingayath Veerashaiva</v>
          </cell>
          <cell r="K76" t="str">
            <v>NA</v>
          </cell>
          <cell r="L76">
            <v>40695</v>
          </cell>
          <cell r="M76" t="str">
            <v>VII</v>
          </cell>
          <cell r="O76">
            <v>593</v>
          </cell>
          <cell r="Q76" t="str">
            <v>2011-2012</v>
          </cell>
          <cell r="R76" t="str">
            <v>Hindi</v>
          </cell>
        </row>
        <row r="77">
          <cell r="A77">
            <v>75</v>
          </cell>
          <cell r="B77" t="str">
            <v>MAANIK G HEGDE</v>
          </cell>
          <cell r="C77" t="str">
            <v>GURUPRASAD N HEGDE</v>
          </cell>
          <cell r="E77" t="str">
            <v>M</v>
          </cell>
          <cell r="F77" t="str">
            <v>56/2012-13</v>
          </cell>
          <cell r="G77">
            <v>36451</v>
          </cell>
          <cell r="H77" t="str">
            <v>EIGHTEENTH OCTOBER NINETEEN NINETY NINE</v>
          </cell>
          <cell r="I77" t="str">
            <v>Hindu</v>
          </cell>
          <cell r="J77" t="str">
            <v>Bunt</v>
          </cell>
          <cell r="K77" t="str">
            <v>NA</v>
          </cell>
          <cell r="L77">
            <v>41061</v>
          </cell>
          <cell r="M77" t="str">
            <v>VIII</v>
          </cell>
          <cell r="O77">
            <v>594</v>
          </cell>
          <cell r="Q77" t="str">
            <v>2012-2013</v>
          </cell>
          <cell r="R77" t="str">
            <v>Hindi</v>
          </cell>
        </row>
        <row r="78">
          <cell r="A78">
            <v>76</v>
          </cell>
          <cell r="B78" t="str">
            <v>MANU KUMAR K C</v>
          </cell>
          <cell r="C78" t="str">
            <v>CHANNAPPA K M</v>
          </cell>
          <cell r="E78" t="str">
            <v>M</v>
          </cell>
          <cell r="F78" t="str">
            <v>57/2012-13</v>
          </cell>
          <cell r="G78">
            <v>36630</v>
          </cell>
          <cell r="H78" t="str">
            <v xml:space="preserve">FOURTEENTH APRIL TWO THOUSAND  </v>
          </cell>
          <cell r="I78" t="str">
            <v>Hindu</v>
          </cell>
          <cell r="J78" t="str">
            <v>Vokkaliga</v>
          </cell>
          <cell r="K78" t="str">
            <v>NA</v>
          </cell>
          <cell r="L78">
            <v>41061</v>
          </cell>
          <cell r="M78" t="str">
            <v>VIII</v>
          </cell>
          <cell r="O78">
            <v>595</v>
          </cell>
          <cell r="Q78" t="str">
            <v>2012-2013</v>
          </cell>
          <cell r="R78" t="str">
            <v>Kannada</v>
          </cell>
        </row>
        <row r="79">
          <cell r="A79">
            <v>77</v>
          </cell>
          <cell r="B79" t="str">
            <v>MOHAMMED ROSHAN BASHA</v>
          </cell>
          <cell r="C79" t="str">
            <v>MOHIYUDDIN BASHA</v>
          </cell>
          <cell r="E79" t="str">
            <v>M</v>
          </cell>
          <cell r="F79" t="str">
            <v>88/2013-14</v>
          </cell>
          <cell r="G79">
            <v>36127</v>
          </cell>
          <cell r="H79" t="str">
            <v>TWENTY EIGHTH NOVEMBER NINETEEN NINETY EIGHT</v>
          </cell>
          <cell r="I79" t="str">
            <v>Muslim</v>
          </cell>
          <cell r="J79" t="str">
            <v>Muslim</v>
          </cell>
          <cell r="K79" t="str">
            <v>NA</v>
          </cell>
          <cell r="L79">
            <v>41426</v>
          </cell>
          <cell r="M79" t="str">
            <v>IX</v>
          </cell>
          <cell r="O79">
            <v>596</v>
          </cell>
          <cell r="Q79" t="str">
            <v>2013-2014</v>
          </cell>
          <cell r="R79" t="str">
            <v>Hindi</v>
          </cell>
        </row>
        <row r="80">
          <cell r="A80">
            <v>78</v>
          </cell>
          <cell r="B80" t="str">
            <v>N MOKSHITH</v>
          </cell>
          <cell r="C80" t="str">
            <v>NARASIMHA MURTHY</v>
          </cell>
          <cell r="E80" t="str">
            <v>M</v>
          </cell>
          <cell r="F80" t="str">
            <v>43/2011-12</v>
          </cell>
          <cell r="G80">
            <v>36232</v>
          </cell>
          <cell r="H80" t="str">
            <v>THIRTEENTH MARCH NINETEEN NINETY NINE</v>
          </cell>
          <cell r="I80" t="str">
            <v>Hindu</v>
          </cell>
          <cell r="J80" t="str">
            <v>Nayaka</v>
          </cell>
          <cell r="K80" t="str">
            <v>ST</v>
          </cell>
          <cell r="L80">
            <v>40695</v>
          </cell>
          <cell r="M80" t="str">
            <v>VII</v>
          </cell>
          <cell r="O80">
            <v>597</v>
          </cell>
          <cell r="Q80" t="str">
            <v>2011-2012</v>
          </cell>
          <cell r="R80" t="str">
            <v>Hindi</v>
          </cell>
        </row>
        <row r="81">
          <cell r="A81">
            <v>79</v>
          </cell>
          <cell r="B81" t="str">
            <v>P P LEN CARIAPPA</v>
          </cell>
          <cell r="C81" t="str">
            <v>PAVAN MONNAPPA</v>
          </cell>
          <cell r="E81" t="str">
            <v>M</v>
          </cell>
          <cell r="F81" t="str">
            <v>60/2012-13</v>
          </cell>
          <cell r="G81">
            <v>36322</v>
          </cell>
          <cell r="H81" t="str">
            <v>ELEVENTH JUNE NINETEEN NINETY NINE</v>
          </cell>
          <cell r="I81" t="str">
            <v>Hindu</v>
          </cell>
          <cell r="J81" t="str">
            <v>Kodava</v>
          </cell>
          <cell r="K81" t="str">
            <v>NA</v>
          </cell>
          <cell r="L81">
            <v>41061</v>
          </cell>
          <cell r="M81" t="str">
            <v>VIII</v>
          </cell>
          <cell r="O81">
            <v>598</v>
          </cell>
          <cell r="Q81" t="str">
            <v>2012-2013</v>
          </cell>
          <cell r="R81" t="str">
            <v>Hindi</v>
          </cell>
        </row>
        <row r="82">
          <cell r="A82">
            <v>80</v>
          </cell>
          <cell r="B82" t="str">
            <v>P P LIYA MUTHAMMA</v>
          </cell>
          <cell r="C82" t="str">
            <v>PAVAN MONNAPPA</v>
          </cell>
          <cell r="E82" t="str">
            <v>F</v>
          </cell>
          <cell r="F82" t="str">
            <v>61/2012-13</v>
          </cell>
          <cell r="G82">
            <v>36322</v>
          </cell>
          <cell r="H82" t="str">
            <v>ELEVENTH JUNE NINETEEN NINETY NINE</v>
          </cell>
          <cell r="I82" t="str">
            <v>Hindu</v>
          </cell>
          <cell r="J82" t="str">
            <v>Kodava</v>
          </cell>
          <cell r="K82" t="str">
            <v>NA</v>
          </cell>
          <cell r="L82">
            <v>41061</v>
          </cell>
          <cell r="M82" t="str">
            <v>VIII</v>
          </cell>
          <cell r="O82">
            <v>599</v>
          </cell>
          <cell r="Q82" t="str">
            <v>2012-2013</v>
          </cell>
          <cell r="R82" t="str">
            <v>Hindi</v>
          </cell>
        </row>
        <row r="83">
          <cell r="A83">
            <v>81</v>
          </cell>
          <cell r="B83" t="str">
            <v>POOJA Y</v>
          </cell>
          <cell r="C83" t="str">
            <v>C YOGESHA</v>
          </cell>
          <cell r="E83" t="str">
            <v>F</v>
          </cell>
          <cell r="F83" t="str">
            <v>62/2012-13</v>
          </cell>
          <cell r="G83">
            <v>36387</v>
          </cell>
          <cell r="H83" t="str">
            <v>FIFTEENTH AUGUST NINETEEN NINETY NINE</v>
          </cell>
          <cell r="I83" t="str">
            <v>Hindu</v>
          </cell>
          <cell r="J83" t="str">
            <v>Pattasali</v>
          </cell>
          <cell r="K83" t="str">
            <v>NA</v>
          </cell>
          <cell r="L83">
            <v>41061</v>
          </cell>
          <cell r="M83" t="str">
            <v>VIII</v>
          </cell>
          <cell r="O83">
            <v>600</v>
          </cell>
          <cell r="Q83" t="str">
            <v>2012-2013</v>
          </cell>
          <cell r="R83" t="str">
            <v>Kannada</v>
          </cell>
        </row>
        <row r="84">
          <cell r="A84">
            <v>82</v>
          </cell>
          <cell r="B84" t="str">
            <v>PRADEEP KARISANGAPPA AGASIBAGIL</v>
          </cell>
          <cell r="C84" t="str">
            <v>KARISANGAPPA</v>
          </cell>
          <cell r="E84" t="str">
            <v>M</v>
          </cell>
          <cell r="F84" t="str">
            <v>63/2012-13</v>
          </cell>
          <cell r="G84">
            <v>36366</v>
          </cell>
          <cell r="H84" t="str">
            <v>TWENTY FIFTH JULY NINETEEN NINETY NINE</v>
          </cell>
          <cell r="I84" t="str">
            <v>Hindu</v>
          </cell>
          <cell r="J84" t="str">
            <v>Lingayat</v>
          </cell>
          <cell r="K84" t="str">
            <v>NA</v>
          </cell>
          <cell r="L84">
            <v>41061</v>
          </cell>
          <cell r="M84" t="str">
            <v>VIII</v>
          </cell>
          <cell r="O84">
            <v>601</v>
          </cell>
          <cell r="Q84" t="str">
            <v>2012-2013</v>
          </cell>
          <cell r="R84" t="str">
            <v>Kannada</v>
          </cell>
        </row>
        <row r="85">
          <cell r="A85">
            <v>83</v>
          </cell>
          <cell r="B85" t="str">
            <v>PRADYUMNA K</v>
          </cell>
          <cell r="C85" t="str">
            <v>SUDHAKARA NAIK</v>
          </cell>
          <cell r="E85" t="str">
            <v>M</v>
          </cell>
          <cell r="F85" t="str">
            <v>18/2010-11</v>
          </cell>
          <cell r="G85">
            <v>36279</v>
          </cell>
          <cell r="H85" t="str">
            <v>TWENTY NINTH APRIL NINETEEN NINETY NINE</v>
          </cell>
          <cell r="I85" t="str">
            <v>Hindu</v>
          </cell>
          <cell r="J85" t="str">
            <v>Marati</v>
          </cell>
          <cell r="K85" t="str">
            <v>ST</v>
          </cell>
          <cell r="L85">
            <v>40330</v>
          </cell>
          <cell r="M85" t="str">
            <v>VI</v>
          </cell>
          <cell r="O85">
            <v>602</v>
          </cell>
          <cell r="Q85" t="str">
            <v>2010-2011</v>
          </cell>
          <cell r="R85" t="str">
            <v>Hindi</v>
          </cell>
        </row>
        <row r="86">
          <cell r="A86">
            <v>84</v>
          </cell>
          <cell r="B86" t="str">
            <v>PREETHISH PAI N</v>
          </cell>
          <cell r="C86" t="str">
            <v>HARISH PAI N</v>
          </cell>
          <cell r="E86" t="str">
            <v>M</v>
          </cell>
          <cell r="F86" t="str">
            <v>44/2011-12</v>
          </cell>
          <cell r="G86">
            <v>36053</v>
          </cell>
          <cell r="H86" t="str">
            <v>FIFTEENTH SEPTEMBER NINETEEN NINETY EIGHT</v>
          </cell>
          <cell r="I86" t="str">
            <v>Hindu</v>
          </cell>
          <cell r="J86" t="str">
            <v>G.S.B.</v>
          </cell>
          <cell r="K86" t="str">
            <v>NA</v>
          </cell>
          <cell r="L86">
            <v>40696</v>
          </cell>
          <cell r="M86" t="str">
            <v>VII</v>
          </cell>
          <cell r="O86">
            <v>603</v>
          </cell>
          <cell r="Q86" t="str">
            <v>2011-2012</v>
          </cell>
          <cell r="R86" t="str">
            <v>Kannada</v>
          </cell>
        </row>
        <row r="87">
          <cell r="A87">
            <v>85</v>
          </cell>
          <cell r="B87" t="str">
            <v>RAGHAVENDRA R</v>
          </cell>
          <cell r="C87" t="str">
            <v>RAJASHEKARAPPA K M</v>
          </cell>
          <cell r="E87" t="str">
            <v>M</v>
          </cell>
          <cell r="F87" t="str">
            <v>65/2012-13</v>
          </cell>
          <cell r="G87">
            <v>36577</v>
          </cell>
          <cell r="H87" t="str">
            <v xml:space="preserve">TWENTY FIRST FEBRUARY TWO THOUSAND  </v>
          </cell>
          <cell r="I87" t="str">
            <v>Hindu</v>
          </cell>
          <cell r="J87" t="str">
            <v>Kumbara</v>
          </cell>
          <cell r="K87" t="str">
            <v>NA</v>
          </cell>
          <cell r="L87">
            <v>41061</v>
          </cell>
          <cell r="M87" t="str">
            <v>VIII</v>
          </cell>
          <cell r="O87">
            <v>604</v>
          </cell>
          <cell r="Q87" t="str">
            <v>2012-2013</v>
          </cell>
          <cell r="R87" t="str">
            <v>Kannada</v>
          </cell>
        </row>
        <row r="88">
          <cell r="A88">
            <v>86</v>
          </cell>
          <cell r="B88" t="str">
            <v>RAKSHITH KUMAR K</v>
          </cell>
          <cell r="C88" t="str">
            <v>GOVINDA BHAT</v>
          </cell>
          <cell r="E88" t="str">
            <v>M</v>
          </cell>
          <cell r="F88" t="str">
            <v>11/2010-11</v>
          </cell>
          <cell r="G88">
            <v>36388</v>
          </cell>
          <cell r="H88" t="str">
            <v>SIXTEENTH AUGUST NINETEEN NINETY NINE</v>
          </cell>
          <cell r="I88" t="str">
            <v>Hindu</v>
          </cell>
          <cell r="J88" t="str">
            <v>Brahmins</v>
          </cell>
          <cell r="K88" t="str">
            <v>NA</v>
          </cell>
          <cell r="L88">
            <v>40330</v>
          </cell>
          <cell r="M88" t="str">
            <v>VI</v>
          </cell>
          <cell r="O88">
            <v>605</v>
          </cell>
          <cell r="Q88" t="str">
            <v>2010-2011</v>
          </cell>
          <cell r="R88" t="str">
            <v>Hindi</v>
          </cell>
        </row>
        <row r="89">
          <cell r="A89">
            <v>87</v>
          </cell>
          <cell r="B89" t="str">
            <v>S VIGNESH</v>
          </cell>
          <cell r="C89" t="str">
            <v>V SHEKAR</v>
          </cell>
          <cell r="E89" t="str">
            <v>M</v>
          </cell>
          <cell r="F89" t="str">
            <v>66/2012-13</v>
          </cell>
          <cell r="G89">
            <v>36167</v>
          </cell>
          <cell r="H89" t="str">
            <v>SEVENTH JANUARY NINETEEN NINETY NINE</v>
          </cell>
          <cell r="I89" t="str">
            <v>Hindu</v>
          </cell>
          <cell r="J89" t="str">
            <v>Sheregar</v>
          </cell>
          <cell r="K89" t="str">
            <v>NA</v>
          </cell>
          <cell r="L89">
            <v>41061</v>
          </cell>
          <cell r="M89" t="str">
            <v>VIII</v>
          </cell>
          <cell r="O89">
            <v>606</v>
          </cell>
          <cell r="Q89" t="str">
            <v>2012-2013</v>
          </cell>
          <cell r="R89" t="str">
            <v>Kannada</v>
          </cell>
        </row>
        <row r="90">
          <cell r="A90">
            <v>88</v>
          </cell>
          <cell r="B90" t="str">
            <v>SAMRUDH P</v>
          </cell>
          <cell r="C90" t="str">
            <v>PRAKASH N</v>
          </cell>
          <cell r="E90" t="str">
            <v>M</v>
          </cell>
          <cell r="F90" t="str">
            <v>67/2012-13</v>
          </cell>
          <cell r="G90">
            <v>36318</v>
          </cell>
          <cell r="H90" t="str">
            <v>SEVENTH JUNE NINETEEN NINETY NINE</v>
          </cell>
          <cell r="I90" t="str">
            <v>Hindu</v>
          </cell>
          <cell r="J90" t="str">
            <v>Thigala</v>
          </cell>
          <cell r="K90" t="str">
            <v>NA</v>
          </cell>
          <cell r="L90">
            <v>41061</v>
          </cell>
          <cell r="M90" t="str">
            <v>VIII</v>
          </cell>
          <cell r="O90">
            <v>607</v>
          </cell>
          <cell r="Q90" t="str">
            <v>2012-2013</v>
          </cell>
          <cell r="R90" t="str">
            <v>Kannada</v>
          </cell>
        </row>
        <row r="91">
          <cell r="A91">
            <v>89</v>
          </cell>
          <cell r="B91" t="str">
            <v>SAMSKRTHI SATHISHA NAYAK</v>
          </cell>
          <cell r="C91" t="str">
            <v>SATHISHA NAYAK</v>
          </cell>
          <cell r="E91" t="str">
            <v>F</v>
          </cell>
          <cell r="F91" t="str">
            <v>19/2010-11</v>
          </cell>
          <cell r="G91">
            <v>36487</v>
          </cell>
          <cell r="H91" t="str">
            <v>TWENTY THIRD NOVEMBER NINETEEN NINETY NINE</v>
          </cell>
          <cell r="I91" t="str">
            <v>Hindu</v>
          </cell>
          <cell r="J91" t="str">
            <v>G.S.B.</v>
          </cell>
          <cell r="K91" t="str">
            <v>NA</v>
          </cell>
          <cell r="L91">
            <v>40330</v>
          </cell>
          <cell r="M91" t="str">
            <v>VI</v>
          </cell>
          <cell r="O91">
            <v>608</v>
          </cell>
          <cell r="Q91" t="str">
            <v>2010-2011</v>
          </cell>
          <cell r="R91" t="str">
            <v>Hindi</v>
          </cell>
        </row>
        <row r="92">
          <cell r="A92">
            <v>90</v>
          </cell>
          <cell r="B92" t="str">
            <v>SANKETH M HIREMATH</v>
          </cell>
          <cell r="C92" t="str">
            <v>MALLIKARJUN</v>
          </cell>
          <cell r="E92" t="str">
            <v>M</v>
          </cell>
          <cell r="F92" t="str">
            <v>45/2011-12</v>
          </cell>
          <cell r="G92">
            <v>36363</v>
          </cell>
          <cell r="H92" t="str">
            <v>TWENTY SECOND JULY NINETEEN NINETY NINE</v>
          </cell>
          <cell r="I92" t="str">
            <v>Hindu</v>
          </cell>
          <cell r="J92" t="str">
            <v>Lingayath</v>
          </cell>
          <cell r="K92" t="str">
            <v>NA</v>
          </cell>
          <cell r="L92">
            <v>40695</v>
          </cell>
          <cell r="M92" t="str">
            <v>VII</v>
          </cell>
          <cell r="O92">
            <v>609</v>
          </cell>
          <cell r="Q92" t="str">
            <v>2011-2012</v>
          </cell>
          <cell r="R92" t="str">
            <v>Kannada</v>
          </cell>
        </row>
        <row r="93">
          <cell r="A93">
            <v>91</v>
          </cell>
          <cell r="B93" t="str">
            <v>SANTHOSHKUMARA VEERYYA GUDI</v>
          </cell>
          <cell r="C93" t="str">
            <v>VEERAYYA</v>
          </cell>
          <cell r="E93" t="str">
            <v>M</v>
          </cell>
          <cell r="F93" t="str">
            <v>68/2012-13</v>
          </cell>
          <cell r="G93">
            <v>35592</v>
          </cell>
          <cell r="H93" t="str">
            <v>ELEVENTH JUNE NINETEEN NINETY SEVEN</v>
          </cell>
          <cell r="I93" t="str">
            <v>Hindu</v>
          </cell>
          <cell r="J93" t="str">
            <v>Lingayath</v>
          </cell>
          <cell r="K93" t="str">
            <v>NA</v>
          </cell>
          <cell r="L93">
            <v>41061</v>
          </cell>
          <cell r="M93" t="str">
            <v>VII</v>
          </cell>
          <cell r="O93">
            <v>610</v>
          </cell>
          <cell r="Q93" t="str">
            <v>2011-2012</v>
          </cell>
          <cell r="R93" t="str">
            <v>Kannada</v>
          </cell>
        </row>
        <row r="94">
          <cell r="A94">
            <v>92</v>
          </cell>
          <cell r="B94" t="str">
            <v>SHARAN KUMAR L</v>
          </cell>
          <cell r="C94" t="str">
            <v>LAKSHMAN</v>
          </cell>
          <cell r="E94" t="str">
            <v>M</v>
          </cell>
          <cell r="F94" t="str">
            <v>69/2012-13</v>
          </cell>
          <cell r="G94">
            <v>36311</v>
          </cell>
          <cell r="H94" t="str">
            <v>THIRTY FIRST MAY NINETEEN NINETY NINE</v>
          </cell>
          <cell r="I94" t="str">
            <v>Hindu</v>
          </cell>
          <cell r="J94" t="str">
            <v>Mogaveera</v>
          </cell>
          <cell r="K94" t="str">
            <v>NA</v>
          </cell>
          <cell r="L94">
            <v>41061</v>
          </cell>
          <cell r="M94" t="str">
            <v>VIII</v>
          </cell>
          <cell r="O94">
            <v>611</v>
          </cell>
          <cell r="Q94" t="str">
            <v>2012-2013</v>
          </cell>
          <cell r="R94" t="str">
            <v>Kannada</v>
          </cell>
        </row>
        <row r="95">
          <cell r="A95">
            <v>93</v>
          </cell>
          <cell r="B95" t="str">
            <v>SHETTY DHANRAJ DINAKAR</v>
          </cell>
          <cell r="C95" t="str">
            <v>DINAKAR SHETTY</v>
          </cell>
          <cell r="E95" t="str">
            <v>M</v>
          </cell>
          <cell r="F95" t="str">
            <v>06/2010-11</v>
          </cell>
          <cell r="G95">
            <v>36394</v>
          </cell>
          <cell r="H95" t="str">
            <v>TWENTY SECOND AUGUST NINETEEN NINETY NINE</v>
          </cell>
          <cell r="I95" t="str">
            <v>Hindu</v>
          </cell>
          <cell r="J95" t="str">
            <v>Bunt</v>
          </cell>
          <cell r="K95" t="str">
            <v>NA</v>
          </cell>
          <cell r="L95">
            <v>40330</v>
          </cell>
          <cell r="M95" t="str">
            <v>VI</v>
          </cell>
          <cell r="O95">
            <v>612</v>
          </cell>
          <cell r="Q95" t="str">
            <v>2010-2011</v>
          </cell>
          <cell r="R95" t="str">
            <v>Hindi</v>
          </cell>
        </row>
        <row r="96">
          <cell r="A96">
            <v>94</v>
          </cell>
          <cell r="B96" t="str">
            <v>SHITHIL K</v>
          </cell>
          <cell r="C96" t="str">
            <v>JAYANTH K</v>
          </cell>
          <cell r="E96" t="str">
            <v>M</v>
          </cell>
          <cell r="F96" t="str">
            <v>20/2010-11</v>
          </cell>
          <cell r="G96">
            <v>36298</v>
          </cell>
          <cell r="H96" t="str">
            <v>EIGHTEENTH MAY NINETEEN NINETY NINE</v>
          </cell>
          <cell r="I96" t="str">
            <v>Hindu</v>
          </cell>
          <cell r="J96" t="str">
            <v>Viswa Brahmin</v>
          </cell>
          <cell r="K96" t="str">
            <v>NA</v>
          </cell>
          <cell r="L96">
            <v>40330</v>
          </cell>
          <cell r="M96" t="str">
            <v>VI</v>
          </cell>
          <cell r="O96">
            <v>613</v>
          </cell>
          <cell r="Q96" t="str">
            <v>2010-2011</v>
          </cell>
          <cell r="R96" t="str">
            <v>Hindi</v>
          </cell>
        </row>
        <row r="97">
          <cell r="A97">
            <v>95</v>
          </cell>
          <cell r="B97" t="str">
            <v>SHIVA GANESH T</v>
          </cell>
          <cell r="C97" t="str">
            <v>T SHIVA KUMAR</v>
          </cell>
          <cell r="E97" t="str">
            <v>M</v>
          </cell>
          <cell r="F97" t="str">
            <v>21/2010-11</v>
          </cell>
          <cell r="G97">
            <v>36468</v>
          </cell>
          <cell r="H97" t="str">
            <v>FOURTH NOVEMBER NINETEEN NINETY NINE</v>
          </cell>
          <cell r="I97" t="str">
            <v>Hindu</v>
          </cell>
          <cell r="J97" t="str">
            <v>Lingayath</v>
          </cell>
          <cell r="K97" t="str">
            <v>NA</v>
          </cell>
          <cell r="L97">
            <v>40330</v>
          </cell>
          <cell r="M97" t="str">
            <v>VI</v>
          </cell>
          <cell r="O97">
            <v>614</v>
          </cell>
          <cell r="Q97" t="str">
            <v>2010-2011</v>
          </cell>
          <cell r="R97" t="str">
            <v>Kannada</v>
          </cell>
        </row>
        <row r="98">
          <cell r="A98">
            <v>96</v>
          </cell>
          <cell r="B98" t="str">
            <v>SHRAVAN KUMAR S BAGEWADI</v>
          </cell>
          <cell r="C98" t="str">
            <v>SURESH BAGEWADI</v>
          </cell>
          <cell r="E98" t="str">
            <v>M</v>
          </cell>
          <cell r="F98" t="str">
            <v>70/2012-13</v>
          </cell>
          <cell r="G98">
            <v>36360</v>
          </cell>
          <cell r="H98" t="str">
            <v>NINETEENTH JULY NINETEEN NINETY NINE</v>
          </cell>
          <cell r="I98" t="str">
            <v>Hindu</v>
          </cell>
          <cell r="J98" t="str">
            <v>Lingayath</v>
          </cell>
          <cell r="K98" t="str">
            <v>NA</v>
          </cell>
          <cell r="L98">
            <v>41061</v>
          </cell>
          <cell r="M98" t="str">
            <v>VIII</v>
          </cell>
          <cell r="O98">
            <v>615</v>
          </cell>
          <cell r="Q98" t="str">
            <v>2012-2013</v>
          </cell>
          <cell r="R98" t="str">
            <v>Kannada</v>
          </cell>
        </row>
        <row r="99">
          <cell r="A99">
            <v>97</v>
          </cell>
          <cell r="B99" t="str">
            <v>SHREEDHAR MARUTI KAMATI</v>
          </cell>
          <cell r="C99" t="str">
            <v>MARUTI KAMATI</v>
          </cell>
          <cell r="E99" t="str">
            <v>M</v>
          </cell>
          <cell r="F99" t="str">
            <v>24/2010-11</v>
          </cell>
          <cell r="G99">
            <v>36365</v>
          </cell>
          <cell r="H99" t="str">
            <v>TWENTY FOURTH JULY NINETEEN NINETY NINE</v>
          </cell>
          <cell r="I99" t="str">
            <v>Hindu</v>
          </cell>
          <cell r="J99" t="str">
            <v>Kamatti</v>
          </cell>
          <cell r="K99" t="str">
            <v>NA</v>
          </cell>
          <cell r="L99">
            <v>40330</v>
          </cell>
          <cell r="M99" t="str">
            <v>VI</v>
          </cell>
          <cell r="O99">
            <v>616</v>
          </cell>
          <cell r="Q99" t="str">
            <v>2010-2011</v>
          </cell>
          <cell r="R99" t="str">
            <v>Hindi</v>
          </cell>
        </row>
        <row r="100">
          <cell r="A100">
            <v>98</v>
          </cell>
          <cell r="B100" t="str">
            <v>SHREYA HEGDE</v>
          </cell>
          <cell r="C100" t="str">
            <v>CHANDRASHEKHAR HEGDE</v>
          </cell>
          <cell r="E100" t="str">
            <v>F</v>
          </cell>
          <cell r="F100" t="str">
            <v>71/2012-13</v>
          </cell>
          <cell r="G100">
            <v>36592</v>
          </cell>
          <cell r="H100" t="str">
            <v xml:space="preserve">SEVENTH MARCH TWO THOUSAND  </v>
          </cell>
          <cell r="I100" t="str">
            <v>Hindu</v>
          </cell>
          <cell r="J100" t="str">
            <v>G.S.B.</v>
          </cell>
          <cell r="K100" t="str">
            <v>NA</v>
          </cell>
          <cell r="L100">
            <v>41061</v>
          </cell>
          <cell r="M100" t="str">
            <v>VIII</v>
          </cell>
          <cell r="O100">
            <v>617</v>
          </cell>
          <cell r="Q100" t="str">
            <v>2012-2013</v>
          </cell>
          <cell r="R100" t="str">
            <v>Kannada</v>
          </cell>
        </row>
        <row r="101">
          <cell r="A101">
            <v>99</v>
          </cell>
          <cell r="B101" t="str">
            <v>SHRUTHA</v>
          </cell>
          <cell r="C101" t="str">
            <v>PRAKASH KUMAR</v>
          </cell>
          <cell r="E101" t="str">
            <v>F</v>
          </cell>
          <cell r="F101" t="str">
            <v>22/2010-11</v>
          </cell>
          <cell r="G101">
            <v>36395</v>
          </cell>
          <cell r="H101" t="str">
            <v>TWENTY THIRD AUGUST NINETEEN NINETY NINE</v>
          </cell>
          <cell r="I101" t="str">
            <v>Jain</v>
          </cell>
          <cell r="J101" t="str">
            <v>Digambaras</v>
          </cell>
          <cell r="K101" t="str">
            <v>NA</v>
          </cell>
          <cell r="L101">
            <v>40330</v>
          </cell>
          <cell r="M101" t="str">
            <v>VI</v>
          </cell>
          <cell r="O101">
            <v>618</v>
          </cell>
          <cell r="Q101" t="str">
            <v>2010-2011</v>
          </cell>
          <cell r="R101" t="str">
            <v>Hindi</v>
          </cell>
        </row>
        <row r="102">
          <cell r="A102">
            <v>100</v>
          </cell>
          <cell r="B102" t="str">
            <v>SUDHA VIJAYKUMAR SHIRAHATTI</v>
          </cell>
          <cell r="C102" t="str">
            <v>VIJAYKUMAR</v>
          </cell>
          <cell r="E102" t="str">
            <v>F</v>
          </cell>
          <cell r="F102" t="str">
            <v>23/2010-11</v>
          </cell>
          <cell r="G102">
            <v>36192</v>
          </cell>
          <cell r="H102" t="str">
            <v>FIRST FEBRUARY NINETEEN NINETY NINE</v>
          </cell>
          <cell r="I102" t="str">
            <v>Hindu</v>
          </cell>
          <cell r="J102" t="str">
            <v>Ganiga</v>
          </cell>
          <cell r="K102" t="str">
            <v>NA</v>
          </cell>
          <cell r="L102">
            <v>40330</v>
          </cell>
          <cell r="M102" t="str">
            <v>VI</v>
          </cell>
          <cell r="O102">
            <v>619</v>
          </cell>
          <cell r="Q102" t="str">
            <v>2010-2011</v>
          </cell>
          <cell r="R102" t="str">
            <v>Kannada</v>
          </cell>
        </row>
        <row r="103">
          <cell r="A103">
            <v>101</v>
          </cell>
          <cell r="B103" t="str">
            <v>SUJAY S SHENOY</v>
          </cell>
          <cell r="C103" t="str">
            <v>P SUDESH SHENOY</v>
          </cell>
          <cell r="E103" t="str">
            <v>M</v>
          </cell>
          <cell r="F103" t="str">
            <v>12/2010-11</v>
          </cell>
          <cell r="G103">
            <v>36359</v>
          </cell>
          <cell r="H103" t="str">
            <v>EIGHTEENTH JULY NINETEEN NINETY NINE</v>
          </cell>
          <cell r="I103" t="str">
            <v>Hindu</v>
          </cell>
          <cell r="J103" t="str">
            <v>G.S.B.</v>
          </cell>
          <cell r="K103" t="str">
            <v>NA</v>
          </cell>
          <cell r="L103">
            <v>40330</v>
          </cell>
          <cell r="M103" t="str">
            <v>VI</v>
          </cell>
          <cell r="O103">
            <v>620</v>
          </cell>
          <cell r="Q103" t="str">
            <v>2010-2011</v>
          </cell>
          <cell r="R103" t="str">
            <v>Hindi</v>
          </cell>
        </row>
        <row r="104">
          <cell r="A104">
            <v>102</v>
          </cell>
          <cell r="B104" t="str">
            <v>TAJ MOHAMMED USAMA</v>
          </cell>
          <cell r="C104" t="str">
            <v>MOHAMMED RASOOL BASHA</v>
          </cell>
          <cell r="E104" t="str">
            <v>M</v>
          </cell>
          <cell r="F104" t="str">
            <v>46/2011-12</v>
          </cell>
          <cell r="G104">
            <v>36298</v>
          </cell>
          <cell r="H104" t="str">
            <v>EIGHTEENTH MAY NINETEEN NINETY NINE</v>
          </cell>
          <cell r="I104" t="str">
            <v>Muslim</v>
          </cell>
          <cell r="J104" t="str">
            <v>Muslim</v>
          </cell>
          <cell r="K104" t="str">
            <v>NA</v>
          </cell>
          <cell r="L104">
            <v>40695</v>
          </cell>
          <cell r="M104" t="str">
            <v>VII</v>
          </cell>
          <cell r="O104">
            <v>621</v>
          </cell>
          <cell r="Q104" t="str">
            <v>2011-2012</v>
          </cell>
          <cell r="R104" t="str">
            <v>Hindi</v>
          </cell>
        </row>
        <row r="105">
          <cell r="A105">
            <v>103</v>
          </cell>
          <cell r="B105" t="str">
            <v>UJWAL H U</v>
          </cell>
          <cell r="C105" t="str">
            <v>UMASHANKAR H B</v>
          </cell>
          <cell r="E105" t="str">
            <v>M</v>
          </cell>
          <cell r="F105" t="str">
            <v>73/2012-13</v>
          </cell>
          <cell r="G105">
            <v>36600</v>
          </cell>
          <cell r="H105" t="str">
            <v xml:space="preserve">FIFTEENTH MARCH TWO THOUSAND  </v>
          </cell>
          <cell r="I105" t="str">
            <v>Hindu</v>
          </cell>
          <cell r="J105" t="str">
            <v>Lingayath</v>
          </cell>
          <cell r="K105" t="str">
            <v>NA</v>
          </cell>
          <cell r="L105">
            <v>41061</v>
          </cell>
          <cell r="M105" t="str">
            <v>VIII</v>
          </cell>
          <cell r="O105">
            <v>622</v>
          </cell>
          <cell r="Q105" t="str">
            <v>2012-2013</v>
          </cell>
          <cell r="R105" t="str">
            <v>Kannada</v>
          </cell>
        </row>
        <row r="106">
          <cell r="A106">
            <v>104</v>
          </cell>
          <cell r="B106" t="str">
            <v>VAISHNAVI VASANT SHETTY</v>
          </cell>
          <cell r="C106" t="str">
            <v>VASANT</v>
          </cell>
          <cell r="E106" t="str">
            <v>F</v>
          </cell>
          <cell r="F106" t="str">
            <v>47/2011-12</v>
          </cell>
          <cell r="G106">
            <v>36404</v>
          </cell>
          <cell r="H106" t="str">
            <v>FIRST SEPTEMBER NINETEEN NINETY NINE</v>
          </cell>
          <cell r="I106" t="str">
            <v>Hindu</v>
          </cell>
          <cell r="J106" t="str">
            <v>Bunt</v>
          </cell>
          <cell r="K106" t="str">
            <v>NA</v>
          </cell>
          <cell r="L106">
            <v>40695</v>
          </cell>
          <cell r="M106" t="str">
            <v>VII</v>
          </cell>
          <cell r="O106">
            <v>623</v>
          </cell>
          <cell r="Q106" t="str">
            <v>2011-2012</v>
          </cell>
          <cell r="R106" t="str">
            <v>Hindi</v>
          </cell>
        </row>
        <row r="107">
          <cell r="A107">
            <v>105</v>
          </cell>
          <cell r="B107" t="str">
            <v>VARSHA K</v>
          </cell>
          <cell r="C107" t="str">
            <v>K SATHYANARAYANA NAIK</v>
          </cell>
          <cell r="E107" t="str">
            <v>F</v>
          </cell>
          <cell r="F107" t="str">
            <v>74/2012-13</v>
          </cell>
          <cell r="G107">
            <v>36309</v>
          </cell>
          <cell r="H107" t="str">
            <v>TWENTY NINTH MAY NINETEEN NINETY NINE</v>
          </cell>
          <cell r="I107" t="str">
            <v>Hindu</v>
          </cell>
          <cell r="J107" t="str">
            <v>Naik</v>
          </cell>
          <cell r="K107" t="str">
            <v>NA</v>
          </cell>
          <cell r="L107">
            <v>41061</v>
          </cell>
          <cell r="M107" t="str">
            <v>VIII</v>
          </cell>
          <cell r="O107">
            <v>624</v>
          </cell>
          <cell r="Q107" t="str">
            <v>2012-2013</v>
          </cell>
          <cell r="R107" t="str">
            <v>Hindi</v>
          </cell>
        </row>
        <row r="108">
          <cell r="A108">
            <v>106</v>
          </cell>
          <cell r="B108" t="str">
            <v>VIJAY BASAVARAJ PATTANADA</v>
          </cell>
          <cell r="C108" t="str">
            <v>BASAVARAJ KOTRAPPA P</v>
          </cell>
          <cell r="E108" t="str">
            <v>M</v>
          </cell>
          <cell r="F108" t="str">
            <v>27/2010-11</v>
          </cell>
          <cell r="G108">
            <v>36033</v>
          </cell>
          <cell r="H108" t="str">
            <v>TWENTY SIXTH AUGUST NINETEEN NINETY EIGHT</v>
          </cell>
          <cell r="I108" t="str">
            <v>Hindu</v>
          </cell>
          <cell r="J108" t="str">
            <v>Lingayath</v>
          </cell>
          <cell r="K108" t="str">
            <v>NA</v>
          </cell>
          <cell r="L108">
            <v>40330</v>
          </cell>
          <cell r="M108" t="str">
            <v>VI</v>
          </cell>
          <cell r="O108">
            <v>625</v>
          </cell>
          <cell r="Q108" t="str">
            <v>2010-2011</v>
          </cell>
          <cell r="R108" t="str">
            <v>Kannada</v>
          </cell>
        </row>
        <row r="109">
          <cell r="A109">
            <v>107</v>
          </cell>
          <cell r="B109" t="str">
            <v>VINAYAK D SHANBHAG</v>
          </cell>
          <cell r="C109" t="str">
            <v>DAMODAR V SHANBHAG</v>
          </cell>
          <cell r="E109" t="str">
            <v>M</v>
          </cell>
          <cell r="F109" t="str">
            <v>75/2012-13</v>
          </cell>
          <cell r="G109">
            <v>36417</v>
          </cell>
          <cell r="H109" t="str">
            <v>FOURTEENTH SEPTEMBER NINETEEN NINETY NINE</v>
          </cell>
          <cell r="I109" t="str">
            <v>Hindu</v>
          </cell>
          <cell r="J109" t="str">
            <v>G.S.B.</v>
          </cell>
          <cell r="K109" t="str">
            <v>NA</v>
          </cell>
          <cell r="L109">
            <v>41061</v>
          </cell>
          <cell r="M109" t="str">
            <v>VIII</v>
          </cell>
          <cell r="O109">
            <v>626</v>
          </cell>
          <cell r="Q109" t="str">
            <v>2012-2013</v>
          </cell>
          <cell r="R109" t="str">
            <v>Hindi</v>
          </cell>
        </row>
        <row r="110">
          <cell r="A110">
            <v>108</v>
          </cell>
          <cell r="B110" t="str">
            <v>KAMALA HANAMANTH MYAGERI</v>
          </cell>
          <cell r="C110" t="str">
            <v>HANAMANTH MYAGERI</v>
          </cell>
          <cell r="E110" t="str">
            <v>F</v>
          </cell>
          <cell r="F110" t="str">
            <v>44/2010-11</v>
          </cell>
          <cell r="G110">
            <v>35479</v>
          </cell>
          <cell r="H110" t="str">
            <v>EIGHTEENTH FEBRUARY NINETEEN NENETY SEVEN</v>
          </cell>
          <cell r="I110" t="str">
            <v>Hindu</v>
          </cell>
          <cell r="J110" t="str">
            <v>MADAR</v>
          </cell>
          <cell r="K110" t="str">
            <v>SC</v>
          </cell>
          <cell r="L110">
            <v>40330</v>
          </cell>
          <cell r="M110" t="str">
            <v>VIII</v>
          </cell>
          <cell r="O110">
            <v>416</v>
          </cell>
          <cell r="Q110" t="str">
            <v>2010-11</v>
          </cell>
          <cell r="R110" t="str">
            <v>Hindi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2"/>
  <sheetViews>
    <sheetView tabSelected="1" workbookViewId="0">
      <selection activeCell="L4" sqref="L4"/>
    </sheetView>
  </sheetViews>
  <sheetFormatPr defaultRowHeight="12.75"/>
  <cols>
    <col min="1" max="1" width="5.5703125" style="40" customWidth="1"/>
    <col min="2" max="2" width="9.7109375" style="4" customWidth="1"/>
    <col min="3" max="3" width="29.7109375" style="70" customWidth="1"/>
    <col min="4" max="8" width="6.140625" style="40" customWidth="1"/>
    <col min="9" max="9" width="7" style="4" customWidth="1"/>
    <col min="10" max="10" width="8.28515625" style="87" customWidth="1"/>
    <col min="11" max="11" width="6.140625" style="4" customWidth="1"/>
    <col min="12" max="16384" width="9.140625" style="4"/>
  </cols>
  <sheetData>
    <row r="1" spans="1:10" customFormat="1" ht="21">
      <c r="A1" s="88" t="s">
        <v>352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customFormat="1" ht="21">
      <c r="A2" s="88" t="s">
        <v>353</v>
      </c>
      <c r="B2" s="88"/>
      <c r="C2" s="88"/>
      <c r="D2" s="88"/>
      <c r="E2" s="88"/>
      <c r="F2" s="88"/>
      <c r="G2" s="88"/>
      <c r="H2" s="88"/>
      <c r="I2" s="88"/>
      <c r="J2" s="88"/>
    </row>
    <row r="3" spans="1:10" customFormat="1" ht="21.75" thickBot="1">
      <c r="A3" s="89" t="s">
        <v>356</v>
      </c>
      <c r="B3" s="89"/>
      <c r="C3" s="89"/>
      <c r="D3" s="89"/>
      <c r="E3" s="89"/>
      <c r="F3" s="89"/>
      <c r="G3" s="89"/>
      <c r="H3" s="89"/>
      <c r="I3" s="89"/>
      <c r="J3" s="89"/>
    </row>
    <row r="4" spans="1:10" ht="29.25" customHeight="1" thickTop="1">
      <c r="A4" s="38" t="s">
        <v>0</v>
      </c>
      <c r="B4" s="2" t="s">
        <v>1</v>
      </c>
      <c r="C4" s="66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83" t="s">
        <v>9</v>
      </c>
    </row>
    <row r="5" spans="1:10" s="64" customFormat="1" ht="15">
      <c r="A5" s="38">
        <v>1</v>
      </c>
      <c r="B5" s="1" t="s">
        <v>10</v>
      </c>
      <c r="C5" s="67" t="s">
        <v>11</v>
      </c>
      <c r="D5" s="43">
        <v>92</v>
      </c>
      <c r="E5" s="43">
        <v>66</v>
      </c>
      <c r="F5" s="43">
        <v>48</v>
      </c>
      <c r="G5" s="43">
        <v>60</v>
      </c>
      <c r="H5" s="43">
        <v>56</v>
      </c>
      <c r="I5" s="5">
        <f t="shared" ref="I5:I52" si="0">SUM(D5:H5)</f>
        <v>322</v>
      </c>
      <c r="J5" s="84">
        <f t="shared" ref="J5:J52" si="1">I5/5</f>
        <v>64.400000000000006</v>
      </c>
    </row>
    <row r="6" spans="1:10" s="65" customFormat="1" ht="14.25" customHeight="1">
      <c r="A6" s="38">
        <v>2</v>
      </c>
      <c r="B6" s="1" t="s">
        <v>12</v>
      </c>
      <c r="C6" s="67" t="s">
        <v>13</v>
      </c>
      <c r="D6" s="43">
        <v>78</v>
      </c>
      <c r="E6" s="43">
        <v>48</v>
      </c>
      <c r="F6" s="43">
        <v>56</v>
      </c>
      <c r="G6" s="43">
        <v>78</v>
      </c>
      <c r="H6" s="43">
        <v>87</v>
      </c>
      <c r="I6" s="5">
        <f t="shared" si="0"/>
        <v>347</v>
      </c>
      <c r="J6" s="84">
        <f t="shared" si="1"/>
        <v>69.400000000000006</v>
      </c>
    </row>
    <row r="7" spans="1:10" s="65" customFormat="1" ht="14.25" customHeight="1">
      <c r="A7" s="38">
        <v>3</v>
      </c>
      <c r="B7" s="1" t="s">
        <v>14</v>
      </c>
      <c r="C7" s="67" t="s">
        <v>15</v>
      </c>
      <c r="D7" s="43">
        <v>70</v>
      </c>
      <c r="E7" s="43">
        <v>60</v>
      </c>
      <c r="F7" s="43">
        <v>41</v>
      </c>
      <c r="G7" s="43">
        <v>36</v>
      </c>
      <c r="H7" s="43">
        <v>59</v>
      </c>
      <c r="I7" s="5">
        <f t="shared" si="0"/>
        <v>266</v>
      </c>
      <c r="J7" s="84">
        <f t="shared" si="1"/>
        <v>53.2</v>
      </c>
    </row>
    <row r="8" spans="1:10" s="7" customFormat="1" ht="14.25" customHeight="1">
      <c r="A8" s="39">
        <v>4</v>
      </c>
      <c r="B8" s="8" t="s">
        <v>16</v>
      </c>
      <c r="C8" s="68" t="s">
        <v>17</v>
      </c>
      <c r="D8" s="44">
        <v>89</v>
      </c>
      <c r="E8" s="44">
        <v>74</v>
      </c>
      <c r="F8" s="44">
        <v>73</v>
      </c>
      <c r="G8" s="44">
        <v>76</v>
      </c>
      <c r="H8" s="44">
        <v>93</v>
      </c>
      <c r="I8" s="6">
        <f t="shared" si="0"/>
        <v>405</v>
      </c>
      <c r="J8" s="85">
        <f t="shared" si="1"/>
        <v>81</v>
      </c>
    </row>
    <row r="9" spans="1:10" s="7" customFormat="1" ht="14.25" customHeight="1">
      <c r="A9" s="38">
        <v>5</v>
      </c>
      <c r="B9" s="1" t="s">
        <v>18</v>
      </c>
      <c r="C9" s="67" t="s">
        <v>19</v>
      </c>
      <c r="D9" s="43">
        <v>78</v>
      </c>
      <c r="E9" s="43">
        <v>87</v>
      </c>
      <c r="F9" s="43">
        <v>55</v>
      </c>
      <c r="G9" s="43">
        <v>43</v>
      </c>
      <c r="H9" s="43">
        <v>65</v>
      </c>
      <c r="I9" s="5">
        <f t="shared" si="0"/>
        <v>328</v>
      </c>
      <c r="J9" s="84">
        <f t="shared" si="1"/>
        <v>65.599999999999994</v>
      </c>
    </row>
    <row r="10" spans="1:10" s="7" customFormat="1" ht="14.25" customHeight="1">
      <c r="A10" s="38">
        <v>6</v>
      </c>
      <c r="B10" s="1" t="s">
        <v>20</v>
      </c>
      <c r="C10" s="67" t="s">
        <v>21</v>
      </c>
      <c r="D10" s="43">
        <v>81</v>
      </c>
      <c r="E10" s="43">
        <v>63</v>
      </c>
      <c r="F10" s="43">
        <v>45</v>
      </c>
      <c r="G10" s="43">
        <v>43</v>
      </c>
      <c r="H10" s="43">
        <v>68</v>
      </c>
      <c r="I10" s="5">
        <f t="shared" si="0"/>
        <v>300</v>
      </c>
      <c r="J10" s="84">
        <f t="shared" si="1"/>
        <v>60</v>
      </c>
    </row>
    <row r="11" spans="1:10" s="7" customFormat="1" ht="14.25" customHeight="1">
      <c r="A11" s="38">
        <v>7</v>
      </c>
      <c r="B11" s="1" t="s">
        <v>22</v>
      </c>
      <c r="C11" s="67" t="s">
        <v>23</v>
      </c>
      <c r="D11" s="43">
        <v>78</v>
      </c>
      <c r="E11" s="43">
        <v>73</v>
      </c>
      <c r="F11" s="43">
        <v>76</v>
      </c>
      <c r="G11" s="43">
        <v>63</v>
      </c>
      <c r="H11" s="43">
        <v>76</v>
      </c>
      <c r="I11" s="5">
        <f t="shared" si="0"/>
        <v>366</v>
      </c>
      <c r="J11" s="84">
        <f t="shared" si="1"/>
        <v>73.2</v>
      </c>
    </row>
    <row r="12" spans="1:10" s="7" customFormat="1" ht="14.25" customHeight="1">
      <c r="A12" s="60">
        <v>8</v>
      </c>
      <c r="B12" s="61" t="s">
        <v>24</v>
      </c>
      <c r="C12" s="69" t="s">
        <v>25</v>
      </c>
      <c r="D12" s="62">
        <v>94</v>
      </c>
      <c r="E12" s="62">
        <v>97</v>
      </c>
      <c r="F12" s="62">
        <v>96</v>
      </c>
      <c r="G12" s="62">
        <v>92</v>
      </c>
      <c r="H12" s="62">
        <v>97</v>
      </c>
      <c r="I12" s="63">
        <f t="shared" si="0"/>
        <v>476</v>
      </c>
      <c r="J12" s="86">
        <f t="shared" si="1"/>
        <v>95.2</v>
      </c>
    </row>
    <row r="13" spans="1:10" s="7" customFormat="1" ht="14.25" customHeight="1">
      <c r="A13" s="60">
        <v>9</v>
      </c>
      <c r="B13" s="61" t="s">
        <v>26</v>
      </c>
      <c r="C13" s="69" t="s">
        <v>27</v>
      </c>
      <c r="D13" s="62">
        <v>100</v>
      </c>
      <c r="E13" s="62">
        <v>90</v>
      </c>
      <c r="F13" s="62">
        <v>94</v>
      </c>
      <c r="G13" s="62">
        <v>85</v>
      </c>
      <c r="H13" s="62">
        <v>96</v>
      </c>
      <c r="I13" s="63">
        <f t="shared" si="0"/>
        <v>465</v>
      </c>
      <c r="J13" s="86">
        <f t="shared" si="1"/>
        <v>93</v>
      </c>
    </row>
    <row r="14" spans="1:10" s="7" customFormat="1" ht="14.25" customHeight="1">
      <c r="A14" s="38">
        <v>10</v>
      </c>
      <c r="B14" s="1" t="s">
        <v>28</v>
      </c>
      <c r="C14" s="67" t="s">
        <v>29</v>
      </c>
      <c r="D14" s="43">
        <v>79</v>
      </c>
      <c r="E14" s="43">
        <v>77</v>
      </c>
      <c r="F14" s="43">
        <v>60</v>
      </c>
      <c r="G14" s="43">
        <v>55</v>
      </c>
      <c r="H14" s="43">
        <v>68</v>
      </c>
      <c r="I14" s="5">
        <f t="shared" si="0"/>
        <v>339</v>
      </c>
      <c r="J14" s="84">
        <f t="shared" si="1"/>
        <v>67.8</v>
      </c>
    </row>
    <row r="15" spans="1:10" ht="14.25" customHeight="1">
      <c r="A15" s="39">
        <v>11</v>
      </c>
      <c r="B15" s="8" t="s">
        <v>30</v>
      </c>
      <c r="C15" s="68" t="s">
        <v>31</v>
      </c>
      <c r="D15" s="44">
        <v>88</v>
      </c>
      <c r="E15" s="44">
        <v>86</v>
      </c>
      <c r="F15" s="44">
        <v>80</v>
      </c>
      <c r="G15" s="44">
        <v>81</v>
      </c>
      <c r="H15" s="44">
        <v>96</v>
      </c>
      <c r="I15" s="6">
        <f t="shared" si="0"/>
        <v>431</v>
      </c>
      <c r="J15" s="85">
        <f t="shared" si="1"/>
        <v>86.2</v>
      </c>
    </row>
    <row r="16" spans="1:10" ht="14.25" customHeight="1">
      <c r="A16" s="38">
        <v>12</v>
      </c>
      <c r="B16" s="1" t="s">
        <v>32</v>
      </c>
      <c r="C16" s="67" t="s">
        <v>33</v>
      </c>
      <c r="D16" s="43">
        <v>75</v>
      </c>
      <c r="E16" s="43">
        <v>82</v>
      </c>
      <c r="F16" s="43">
        <v>66</v>
      </c>
      <c r="G16" s="43">
        <v>61</v>
      </c>
      <c r="H16" s="43">
        <v>74</v>
      </c>
      <c r="I16" s="5">
        <f t="shared" si="0"/>
        <v>358</v>
      </c>
      <c r="J16" s="84">
        <f t="shared" si="1"/>
        <v>71.599999999999994</v>
      </c>
    </row>
    <row r="17" spans="1:10" ht="14.25" customHeight="1">
      <c r="A17" s="39">
        <v>13</v>
      </c>
      <c r="B17" s="8" t="s">
        <v>34</v>
      </c>
      <c r="C17" s="68" t="s">
        <v>35</v>
      </c>
      <c r="D17" s="44">
        <v>86</v>
      </c>
      <c r="E17" s="44">
        <v>84</v>
      </c>
      <c r="F17" s="44">
        <v>76</v>
      </c>
      <c r="G17" s="44">
        <v>68</v>
      </c>
      <c r="H17" s="44">
        <v>93</v>
      </c>
      <c r="I17" s="6">
        <f t="shared" si="0"/>
        <v>407</v>
      </c>
      <c r="J17" s="85">
        <f t="shared" si="1"/>
        <v>81.400000000000006</v>
      </c>
    </row>
    <row r="18" spans="1:10" ht="14.25" customHeight="1">
      <c r="A18" s="38">
        <v>14</v>
      </c>
      <c r="B18" s="1" t="s">
        <v>36</v>
      </c>
      <c r="C18" s="67" t="s">
        <v>37</v>
      </c>
      <c r="D18" s="43">
        <v>82</v>
      </c>
      <c r="E18" s="43">
        <v>90</v>
      </c>
      <c r="F18" s="43">
        <v>58</v>
      </c>
      <c r="G18" s="43">
        <v>72</v>
      </c>
      <c r="H18" s="43">
        <v>95</v>
      </c>
      <c r="I18" s="5">
        <f t="shared" si="0"/>
        <v>397</v>
      </c>
      <c r="J18" s="84">
        <f t="shared" si="1"/>
        <v>79.400000000000006</v>
      </c>
    </row>
    <row r="19" spans="1:10" ht="14.25" customHeight="1">
      <c r="A19" s="39">
        <v>15</v>
      </c>
      <c r="B19" s="8" t="s">
        <v>38</v>
      </c>
      <c r="C19" s="68" t="s">
        <v>39</v>
      </c>
      <c r="D19" s="44">
        <v>86</v>
      </c>
      <c r="E19" s="44">
        <v>94</v>
      </c>
      <c r="F19" s="44">
        <v>64</v>
      </c>
      <c r="G19" s="44">
        <v>69</v>
      </c>
      <c r="H19" s="44">
        <v>95</v>
      </c>
      <c r="I19" s="6">
        <f t="shared" si="0"/>
        <v>408</v>
      </c>
      <c r="J19" s="85">
        <f t="shared" si="1"/>
        <v>81.599999999999994</v>
      </c>
    </row>
    <row r="20" spans="1:10" ht="14.25" customHeight="1">
      <c r="A20" s="38">
        <v>16</v>
      </c>
      <c r="B20" s="1" t="s">
        <v>40</v>
      </c>
      <c r="C20" s="67" t="s">
        <v>41</v>
      </c>
      <c r="D20" s="43">
        <v>79</v>
      </c>
      <c r="E20" s="43">
        <v>77</v>
      </c>
      <c r="F20" s="43">
        <v>62</v>
      </c>
      <c r="G20" s="43">
        <v>44</v>
      </c>
      <c r="H20" s="43">
        <v>80</v>
      </c>
      <c r="I20" s="5">
        <f t="shared" si="0"/>
        <v>342</v>
      </c>
      <c r="J20" s="84">
        <f t="shared" si="1"/>
        <v>68.400000000000006</v>
      </c>
    </row>
    <row r="21" spans="1:10" ht="14.25" customHeight="1">
      <c r="A21" s="38">
        <v>17</v>
      </c>
      <c r="B21" s="1" t="s">
        <v>42</v>
      </c>
      <c r="C21" s="67" t="s">
        <v>43</v>
      </c>
      <c r="D21" s="43">
        <v>72</v>
      </c>
      <c r="E21" s="43">
        <v>91</v>
      </c>
      <c r="F21" s="43">
        <v>59</v>
      </c>
      <c r="G21" s="43">
        <v>56</v>
      </c>
      <c r="H21" s="43">
        <v>91</v>
      </c>
      <c r="I21" s="5">
        <f t="shared" si="0"/>
        <v>369</v>
      </c>
      <c r="J21" s="84">
        <f t="shared" si="1"/>
        <v>73.8</v>
      </c>
    </row>
    <row r="22" spans="1:10" ht="14.25" customHeight="1">
      <c r="A22" s="38">
        <v>18</v>
      </c>
      <c r="B22" s="1" t="s">
        <v>44</v>
      </c>
      <c r="C22" s="67" t="s">
        <v>45</v>
      </c>
      <c r="D22" s="43">
        <v>78</v>
      </c>
      <c r="E22" s="43">
        <v>83</v>
      </c>
      <c r="F22" s="43">
        <v>56</v>
      </c>
      <c r="G22" s="43">
        <v>44</v>
      </c>
      <c r="H22" s="43">
        <v>76</v>
      </c>
      <c r="I22" s="5">
        <f t="shared" si="0"/>
        <v>337</v>
      </c>
      <c r="J22" s="84">
        <f t="shared" si="1"/>
        <v>67.400000000000006</v>
      </c>
    </row>
    <row r="23" spans="1:10" ht="14.25" customHeight="1">
      <c r="A23" s="60">
        <v>19</v>
      </c>
      <c r="B23" s="61" t="s">
        <v>46</v>
      </c>
      <c r="C23" s="69" t="s">
        <v>47</v>
      </c>
      <c r="D23" s="62">
        <v>92</v>
      </c>
      <c r="E23" s="62">
        <v>95</v>
      </c>
      <c r="F23" s="62">
        <v>99</v>
      </c>
      <c r="G23" s="62">
        <v>97</v>
      </c>
      <c r="H23" s="62">
        <v>96</v>
      </c>
      <c r="I23" s="63">
        <f t="shared" si="0"/>
        <v>479</v>
      </c>
      <c r="J23" s="86">
        <f t="shared" si="1"/>
        <v>95.8</v>
      </c>
    </row>
    <row r="24" spans="1:10" ht="14.25" customHeight="1">
      <c r="A24" s="38">
        <v>20</v>
      </c>
      <c r="B24" s="1" t="s">
        <v>48</v>
      </c>
      <c r="C24" s="67" t="s">
        <v>49</v>
      </c>
      <c r="D24" s="43">
        <v>78</v>
      </c>
      <c r="E24" s="43">
        <v>76</v>
      </c>
      <c r="F24" s="43">
        <v>36</v>
      </c>
      <c r="G24" s="43">
        <v>37</v>
      </c>
      <c r="H24" s="43">
        <v>70</v>
      </c>
      <c r="I24" s="5">
        <f t="shared" si="0"/>
        <v>297</v>
      </c>
      <c r="J24" s="84">
        <f t="shared" si="1"/>
        <v>59.4</v>
      </c>
    </row>
    <row r="25" spans="1:10" ht="14.25" customHeight="1">
      <c r="A25" s="38">
        <v>21</v>
      </c>
      <c r="B25" s="1" t="s">
        <v>50</v>
      </c>
      <c r="C25" s="67" t="s">
        <v>51</v>
      </c>
      <c r="D25" s="43">
        <v>70</v>
      </c>
      <c r="E25" s="43">
        <v>62</v>
      </c>
      <c r="F25" s="43">
        <v>61</v>
      </c>
      <c r="G25" s="43">
        <v>67</v>
      </c>
      <c r="H25" s="43">
        <v>77</v>
      </c>
      <c r="I25" s="5">
        <f t="shared" si="0"/>
        <v>337</v>
      </c>
      <c r="J25" s="84">
        <f t="shared" si="1"/>
        <v>67.400000000000006</v>
      </c>
    </row>
    <row r="26" spans="1:10" ht="14.25" customHeight="1">
      <c r="A26" s="38">
        <v>22</v>
      </c>
      <c r="B26" s="1" t="s">
        <v>52</v>
      </c>
      <c r="C26" s="67" t="s">
        <v>53</v>
      </c>
      <c r="D26" s="43">
        <v>92</v>
      </c>
      <c r="E26" s="43">
        <v>84</v>
      </c>
      <c r="F26" s="43">
        <v>56</v>
      </c>
      <c r="G26" s="43">
        <v>58</v>
      </c>
      <c r="H26" s="43">
        <v>91</v>
      </c>
      <c r="I26" s="5">
        <f t="shared" si="0"/>
        <v>381</v>
      </c>
      <c r="J26" s="84">
        <f t="shared" si="1"/>
        <v>76.2</v>
      </c>
    </row>
    <row r="27" spans="1:10" ht="14.25" customHeight="1">
      <c r="A27" s="39">
        <v>23</v>
      </c>
      <c r="B27" s="8" t="s">
        <v>54</v>
      </c>
      <c r="C27" s="68" t="s">
        <v>55</v>
      </c>
      <c r="D27" s="44">
        <v>77</v>
      </c>
      <c r="E27" s="44">
        <v>92</v>
      </c>
      <c r="F27" s="44">
        <v>88</v>
      </c>
      <c r="G27" s="44">
        <v>76</v>
      </c>
      <c r="H27" s="44">
        <v>94</v>
      </c>
      <c r="I27" s="6">
        <f t="shared" si="0"/>
        <v>427</v>
      </c>
      <c r="J27" s="85">
        <f t="shared" si="1"/>
        <v>85.4</v>
      </c>
    </row>
    <row r="28" spans="1:10" ht="14.25" customHeight="1">
      <c r="A28" s="38">
        <v>24</v>
      </c>
      <c r="B28" s="1" t="s">
        <v>56</v>
      </c>
      <c r="C28" s="67" t="s">
        <v>57</v>
      </c>
      <c r="D28" s="43">
        <v>78</v>
      </c>
      <c r="E28" s="43">
        <v>72</v>
      </c>
      <c r="F28" s="43">
        <v>54</v>
      </c>
      <c r="G28" s="43">
        <v>40</v>
      </c>
      <c r="H28" s="43">
        <v>67</v>
      </c>
      <c r="I28" s="5">
        <f t="shared" si="0"/>
        <v>311</v>
      </c>
      <c r="J28" s="84">
        <f t="shared" si="1"/>
        <v>62.2</v>
      </c>
    </row>
    <row r="29" spans="1:10" ht="14.25" customHeight="1">
      <c r="A29" s="38">
        <v>25</v>
      </c>
      <c r="B29" s="1" t="s">
        <v>58</v>
      </c>
      <c r="C29" s="67" t="s">
        <v>59</v>
      </c>
      <c r="D29" s="43">
        <v>75</v>
      </c>
      <c r="E29" s="43">
        <v>76</v>
      </c>
      <c r="F29" s="43">
        <v>50</v>
      </c>
      <c r="G29" s="43">
        <v>39</v>
      </c>
      <c r="H29" s="43">
        <v>54</v>
      </c>
      <c r="I29" s="5">
        <f t="shared" si="0"/>
        <v>294</v>
      </c>
      <c r="J29" s="84">
        <f t="shared" si="1"/>
        <v>58.8</v>
      </c>
    </row>
    <row r="30" spans="1:10" ht="14.25" customHeight="1">
      <c r="A30" s="38">
        <v>26</v>
      </c>
      <c r="B30" s="1" t="s">
        <v>60</v>
      </c>
      <c r="C30" s="67" t="s">
        <v>61</v>
      </c>
      <c r="D30" s="43">
        <v>69</v>
      </c>
      <c r="E30" s="43">
        <v>77</v>
      </c>
      <c r="F30" s="43">
        <v>51</v>
      </c>
      <c r="G30" s="43">
        <v>36</v>
      </c>
      <c r="H30" s="43">
        <v>75</v>
      </c>
      <c r="I30" s="5">
        <f t="shared" si="0"/>
        <v>308</v>
      </c>
      <c r="J30" s="84">
        <f t="shared" si="1"/>
        <v>61.6</v>
      </c>
    </row>
    <row r="31" spans="1:10" ht="14.25" customHeight="1">
      <c r="A31" s="38">
        <v>27</v>
      </c>
      <c r="B31" s="1" t="s">
        <v>62</v>
      </c>
      <c r="C31" s="67" t="s">
        <v>63</v>
      </c>
      <c r="D31" s="43">
        <v>88</v>
      </c>
      <c r="E31" s="43">
        <v>78</v>
      </c>
      <c r="F31" s="43">
        <v>75</v>
      </c>
      <c r="G31" s="43">
        <v>66</v>
      </c>
      <c r="H31" s="43">
        <v>84</v>
      </c>
      <c r="I31" s="5">
        <f t="shared" si="0"/>
        <v>391</v>
      </c>
      <c r="J31" s="84">
        <f t="shared" si="1"/>
        <v>78.2</v>
      </c>
    </row>
    <row r="32" spans="1:10" ht="14.25" customHeight="1">
      <c r="A32" s="38">
        <v>28</v>
      </c>
      <c r="B32" s="1" t="s">
        <v>64</v>
      </c>
      <c r="C32" s="67" t="s">
        <v>65</v>
      </c>
      <c r="D32" s="43">
        <v>84</v>
      </c>
      <c r="E32" s="43">
        <v>86</v>
      </c>
      <c r="F32" s="43">
        <v>52</v>
      </c>
      <c r="G32" s="43">
        <v>47</v>
      </c>
      <c r="H32" s="43">
        <v>68</v>
      </c>
      <c r="I32" s="5">
        <f t="shared" si="0"/>
        <v>337</v>
      </c>
      <c r="J32" s="84">
        <f t="shared" si="1"/>
        <v>67.400000000000006</v>
      </c>
    </row>
    <row r="33" spans="1:10" ht="14.25" customHeight="1">
      <c r="A33" s="38">
        <v>29</v>
      </c>
      <c r="B33" s="1" t="s">
        <v>66</v>
      </c>
      <c r="C33" s="67" t="s">
        <v>67</v>
      </c>
      <c r="D33" s="43">
        <v>75</v>
      </c>
      <c r="E33" s="43">
        <v>77</v>
      </c>
      <c r="F33" s="43">
        <v>66</v>
      </c>
      <c r="G33" s="43">
        <v>65</v>
      </c>
      <c r="H33" s="43">
        <v>91</v>
      </c>
      <c r="I33" s="5">
        <f t="shared" si="0"/>
        <v>374</v>
      </c>
      <c r="J33" s="84">
        <f t="shared" si="1"/>
        <v>74.8</v>
      </c>
    </row>
    <row r="34" spans="1:10" ht="14.25" customHeight="1">
      <c r="A34" s="38">
        <v>30</v>
      </c>
      <c r="B34" s="1" t="s">
        <v>68</v>
      </c>
      <c r="C34" s="67" t="s">
        <v>69</v>
      </c>
      <c r="D34" s="43">
        <v>80</v>
      </c>
      <c r="E34" s="43">
        <v>82</v>
      </c>
      <c r="F34" s="43">
        <v>75</v>
      </c>
      <c r="G34" s="43">
        <v>58</v>
      </c>
      <c r="H34" s="43">
        <v>73</v>
      </c>
      <c r="I34" s="5">
        <f t="shared" si="0"/>
        <v>368</v>
      </c>
      <c r="J34" s="84">
        <f t="shared" si="1"/>
        <v>73.599999999999994</v>
      </c>
    </row>
    <row r="35" spans="1:10" ht="14.25" customHeight="1">
      <c r="A35" s="38">
        <v>31</v>
      </c>
      <c r="B35" s="1" t="s">
        <v>70</v>
      </c>
      <c r="C35" s="67" t="s">
        <v>71</v>
      </c>
      <c r="D35" s="43">
        <v>74</v>
      </c>
      <c r="E35" s="43">
        <v>89</v>
      </c>
      <c r="F35" s="43">
        <v>70</v>
      </c>
      <c r="G35" s="43">
        <v>58</v>
      </c>
      <c r="H35" s="43">
        <v>88</v>
      </c>
      <c r="I35" s="5">
        <f t="shared" si="0"/>
        <v>379</v>
      </c>
      <c r="J35" s="84">
        <f t="shared" si="1"/>
        <v>75.8</v>
      </c>
    </row>
    <row r="36" spans="1:10" ht="14.25" customHeight="1">
      <c r="A36" s="38">
        <v>32</v>
      </c>
      <c r="B36" s="1" t="s">
        <v>72</v>
      </c>
      <c r="C36" s="67" t="s">
        <v>73</v>
      </c>
      <c r="D36" s="43">
        <v>54</v>
      </c>
      <c r="E36" s="43">
        <v>63</v>
      </c>
      <c r="F36" s="43">
        <v>49</v>
      </c>
      <c r="G36" s="43">
        <v>36</v>
      </c>
      <c r="H36" s="43">
        <v>61</v>
      </c>
      <c r="I36" s="5">
        <f t="shared" si="0"/>
        <v>263</v>
      </c>
      <c r="J36" s="84">
        <f t="shared" si="1"/>
        <v>52.6</v>
      </c>
    </row>
    <row r="37" spans="1:10" ht="14.25" customHeight="1">
      <c r="A37" s="38">
        <v>33</v>
      </c>
      <c r="B37" s="1" t="s">
        <v>74</v>
      </c>
      <c r="C37" s="67" t="s">
        <v>75</v>
      </c>
      <c r="D37" s="43">
        <v>68</v>
      </c>
      <c r="E37" s="43">
        <v>64</v>
      </c>
      <c r="F37" s="43">
        <v>47</v>
      </c>
      <c r="G37" s="43">
        <v>47</v>
      </c>
      <c r="H37" s="43">
        <v>70</v>
      </c>
      <c r="I37" s="5">
        <f t="shared" si="0"/>
        <v>296</v>
      </c>
      <c r="J37" s="84">
        <f t="shared" si="1"/>
        <v>59.2</v>
      </c>
    </row>
    <row r="38" spans="1:10" ht="14.25" customHeight="1">
      <c r="A38" s="38">
        <v>34</v>
      </c>
      <c r="B38" s="1" t="s">
        <v>76</v>
      </c>
      <c r="C38" s="67" t="s">
        <v>77</v>
      </c>
      <c r="D38" s="43">
        <v>79</v>
      </c>
      <c r="E38" s="43">
        <v>60</v>
      </c>
      <c r="F38" s="43">
        <v>45</v>
      </c>
      <c r="G38" s="43">
        <v>45</v>
      </c>
      <c r="H38" s="43">
        <v>58</v>
      </c>
      <c r="I38" s="5">
        <f t="shared" si="0"/>
        <v>287</v>
      </c>
      <c r="J38" s="84">
        <f t="shared" si="1"/>
        <v>57.4</v>
      </c>
    </row>
    <row r="39" spans="1:10" ht="14.25" customHeight="1">
      <c r="A39" s="38">
        <v>35</v>
      </c>
      <c r="B39" s="1" t="s">
        <v>78</v>
      </c>
      <c r="C39" s="67" t="s">
        <v>79</v>
      </c>
      <c r="D39" s="43">
        <v>53</v>
      </c>
      <c r="E39" s="43">
        <v>78</v>
      </c>
      <c r="F39" s="43">
        <v>44</v>
      </c>
      <c r="G39" s="43">
        <v>35</v>
      </c>
      <c r="H39" s="43">
        <v>69</v>
      </c>
      <c r="I39" s="5">
        <f t="shared" si="0"/>
        <v>279</v>
      </c>
      <c r="J39" s="84">
        <f t="shared" si="1"/>
        <v>55.8</v>
      </c>
    </row>
    <row r="40" spans="1:10" ht="14.25" customHeight="1">
      <c r="A40" s="38">
        <v>36</v>
      </c>
      <c r="B40" s="1" t="s">
        <v>80</v>
      </c>
      <c r="C40" s="67" t="s">
        <v>81</v>
      </c>
      <c r="D40" s="43">
        <v>71</v>
      </c>
      <c r="E40" s="43">
        <v>59</v>
      </c>
      <c r="F40" s="43">
        <v>43</v>
      </c>
      <c r="G40" s="43">
        <v>43</v>
      </c>
      <c r="H40" s="43">
        <v>56</v>
      </c>
      <c r="I40" s="5">
        <f t="shared" si="0"/>
        <v>272</v>
      </c>
      <c r="J40" s="84">
        <f t="shared" si="1"/>
        <v>54.4</v>
      </c>
    </row>
    <row r="41" spans="1:10" ht="14.25" customHeight="1">
      <c r="A41" s="38">
        <v>37</v>
      </c>
      <c r="B41" s="1" t="s">
        <v>82</v>
      </c>
      <c r="C41" s="67" t="s">
        <v>83</v>
      </c>
      <c r="D41" s="43">
        <v>56</v>
      </c>
      <c r="E41" s="43">
        <v>65</v>
      </c>
      <c r="F41" s="43">
        <v>42</v>
      </c>
      <c r="G41" s="43">
        <v>38</v>
      </c>
      <c r="H41" s="43">
        <v>48</v>
      </c>
      <c r="I41" s="5">
        <f t="shared" si="0"/>
        <v>249</v>
      </c>
      <c r="J41" s="84">
        <f t="shared" si="1"/>
        <v>49.8</v>
      </c>
    </row>
    <row r="42" spans="1:10" ht="14.25" customHeight="1">
      <c r="A42" s="38">
        <v>38</v>
      </c>
      <c r="B42" s="1" t="s">
        <v>84</v>
      </c>
      <c r="C42" s="67" t="s">
        <v>85</v>
      </c>
      <c r="D42" s="43">
        <v>69</v>
      </c>
      <c r="E42" s="43">
        <v>90</v>
      </c>
      <c r="F42" s="43">
        <v>77</v>
      </c>
      <c r="G42" s="43">
        <v>50</v>
      </c>
      <c r="H42" s="43">
        <v>78</v>
      </c>
      <c r="I42" s="5">
        <f t="shared" si="0"/>
        <v>364</v>
      </c>
      <c r="J42" s="84">
        <f t="shared" si="1"/>
        <v>72.8</v>
      </c>
    </row>
    <row r="43" spans="1:10" ht="14.25" customHeight="1">
      <c r="A43" s="38">
        <v>39</v>
      </c>
      <c r="B43" s="1" t="s">
        <v>86</v>
      </c>
      <c r="C43" s="67" t="s">
        <v>87</v>
      </c>
      <c r="D43" s="43">
        <v>88</v>
      </c>
      <c r="E43" s="43">
        <v>87</v>
      </c>
      <c r="F43" s="43">
        <v>55</v>
      </c>
      <c r="G43" s="43">
        <v>55</v>
      </c>
      <c r="H43" s="43">
        <v>83</v>
      </c>
      <c r="I43" s="5">
        <f t="shared" si="0"/>
        <v>368</v>
      </c>
      <c r="J43" s="84">
        <f t="shared" si="1"/>
        <v>73.599999999999994</v>
      </c>
    </row>
    <row r="44" spans="1:10" ht="14.25" customHeight="1">
      <c r="A44" s="38">
        <v>40</v>
      </c>
      <c r="B44" s="1" t="s">
        <v>88</v>
      </c>
      <c r="C44" s="67" t="s">
        <v>89</v>
      </c>
      <c r="D44" s="43">
        <v>82</v>
      </c>
      <c r="E44" s="43">
        <v>73</v>
      </c>
      <c r="F44" s="43">
        <v>49</v>
      </c>
      <c r="G44" s="43">
        <v>49</v>
      </c>
      <c r="H44" s="43">
        <v>72</v>
      </c>
      <c r="I44" s="5">
        <f t="shared" si="0"/>
        <v>325</v>
      </c>
      <c r="J44" s="84">
        <f t="shared" si="1"/>
        <v>65</v>
      </c>
    </row>
    <row r="45" spans="1:10" ht="14.25" customHeight="1">
      <c r="A45" s="38">
        <v>41</v>
      </c>
      <c r="B45" s="1" t="s">
        <v>90</v>
      </c>
      <c r="C45" s="67" t="s">
        <v>91</v>
      </c>
      <c r="D45" s="43">
        <v>78</v>
      </c>
      <c r="E45" s="43">
        <v>84</v>
      </c>
      <c r="F45" s="43">
        <v>55</v>
      </c>
      <c r="G45" s="43">
        <v>41</v>
      </c>
      <c r="H45" s="43">
        <v>86</v>
      </c>
      <c r="I45" s="5">
        <f t="shared" si="0"/>
        <v>344</v>
      </c>
      <c r="J45" s="84">
        <f t="shared" si="1"/>
        <v>68.8</v>
      </c>
    </row>
    <row r="46" spans="1:10" ht="14.25" customHeight="1">
      <c r="A46" s="38">
        <v>42</v>
      </c>
      <c r="B46" s="1" t="s">
        <v>92</v>
      </c>
      <c r="C46" s="67" t="s">
        <v>93</v>
      </c>
      <c r="D46" s="43">
        <v>72</v>
      </c>
      <c r="E46" s="43">
        <v>54</v>
      </c>
      <c r="F46" s="43">
        <v>37</v>
      </c>
      <c r="G46" s="43">
        <v>33</v>
      </c>
      <c r="H46" s="43">
        <v>51</v>
      </c>
      <c r="I46" s="5">
        <f t="shared" si="0"/>
        <v>247</v>
      </c>
      <c r="J46" s="84">
        <f t="shared" si="1"/>
        <v>49.4</v>
      </c>
    </row>
    <row r="47" spans="1:10" ht="14.25" customHeight="1">
      <c r="A47" s="38">
        <v>43</v>
      </c>
      <c r="B47" s="1" t="s">
        <v>94</v>
      </c>
      <c r="C47" s="67" t="s">
        <v>95</v>
      </c>
      <c r="D47" s="43">
        <v>84</v>
      </c>
      <c r="E47" s="43">
        <v>81</v>
      </c>
      <c r="F47" s="43">
        <v>74</v>
      </c>
      <c r="G47" s="43">
        <v>69</v>
      </c>
      <c r="H47" s="43">
        <v>82</v>
      </c>
      <c r="I47" s="5">
        <f t="shared" si="0"/>
        <v>390</v>
      </c>
      <c r="J47" s="84">
        <f t="shared" si="1"/>
        <v>78</v>
      </c>
    </row>
    <row r="48" spans="1:10" ht="14.25" customHeight="1">
      <c r="A48" s="39">
        <v>44</v>
      </c>
      <c r="B48" s="8" t="s">
        <v>96</v>
      </c>
      <c r="C48" s="68" t="s">
        <v>97</v>
      </c>
      <c r="D48" s="44">
        <v>86</v>
      </c>
      <c r="E48" s="44">
        <v>93</v>
      </c>
      <c r="F48" s="44">
        <v>94</v>
      </c>
      <c r="G48" s="44">
        <v>81</v>
      </c>
      <c r="H48" s="44">
        <v>95</v>
      </c>
      <c r="I48" s="6">
        <f t="shared" si="0"/>
        <v>449</v>
      </c>
      <c r="J48" s="85">
        <f t="shared" si="1"/>
        <v>89.8</v>
      </c>
    </row>
    <row r="49" spans="1:10" ht="14.25" customHeight="1">
      <c r="A49" s="38">
        <v>45</v>
      </c>
      <c r="B49" s="1" t="s">
        <v>98</v>
      </c>
      <c r="C49" s="67" t="s">
        <v>99</v>
      </c>
      <c r="D49" s="43">
        <v>88</v>
      </c>
      <c r="E49" s="43">
        <v>81</v>
      </c>
      <c r="F49" s="43">
        <v>47</v>
      </c>
      <c r="G49" s="43">
        <v>53</v>
      </c>
      <c r="H49" s="43">
        <v>83</v>
      </c>
      <c r="I49" s="5">
        <f t="shared" si="0"/>
        <v>352</v>
      </c>
      <c r="J49" s="84">
        <f t="shared" si="1"/>
        <v>70.400000000000006</v>
      </c>
    </row>
    <row r="50" spans="1:10" ht="14.25" customHeight="1">
      <c r="A50" s="38">
        <v>46</v>
      </c>
      <c r="B50" s="1" t="s">
        <v>100</v>
      </c>
      <c r="C50" s="67" t="s">
        <v>101</v>
      </c>
      <c r="D50" s="43">
        <v>88</v>
      </c>
      <c r="E50" s="43">
        <v>78</v>
      </c>
      <c r="F50" s="43">
        <v>50</v>
      </c>
      <c r="G50" s="43">
        <v>51</v>
      </c>
      <c r="H50" s="43">
        <v>89</v>
      </c>
      <c r="I50" s="5">
        <f t="shared" si="0"/>
        <v>356</v>
      </c>
      <c r="J50" s="84">
        <f t="shared" si="1"/>
        <v>71.2</v>
      </c>
    </row>
    <row r="51" spans="1:10" ht="17.25" customHeight="1">
      <c r="A51" s="38">
        <v>47</v>
      </c>
      <c r="B51" s="1" t="s">
        <v>102</v>
      </c>
      <c r="C51" s="67" t="s">
        <v>103</v>
      </c>
      <c r="D51" s="43">
        <v>70</v>
      </c>
      <c r="E51" s="43">
        <v>56</v>
      </c>
      <c r="F51" s="43">
        <v>58</v>
      </c>
      <c r="G51" s="43">
        <v>44</v>
      </c>
      <c r="H51" s="43">
        <v>58</v>
      </c>
      <c r="I51" s="5">
        <f t="shared" si="0"/>
        <v>286</v>
      </c>
      <c r="J51" s="84">
        <f t="shared" si="1"/>
        <v>57.2</v>
      </c>
    </row>
    <row r="52" spans="1:10" ht="14.25" customHeight="1">
      <c r="A52" s="39">
        <v>48</v>
      </c>
      <c r="B52" s="8" t="s">
        <v>104</v>
      </c>
      <c r="C52" s="68" t="s">
        <v>105</v>
      </c>
      <c r="D52" s="44">
        <v>87</v>
      </c>
      <c r="E52" s="44">
        <v>87</v>
      </c>
      <c r="F52" s="44">
        <v>67</v>
      </c>
      <c r="G52" s="44">
        <v>78</v>
      </c>
      <c r="H52" s="44">
        <v>96</v>
      </c>
      <c r="I52" s="6">
        <f t="shared" si="0"/>
        <v>415</v>
      </c>
      <c r="J52" s="85">
        <f t="shared" si="1"/>
        <v>83</v>
      </c>
    </row>
  </sheetData>
  <sortState ref="A5:J52">
    <sortCondition ref="A5:A52"/>
  </sortState>
  <mergeCells count="3">
    <mergeCell ref="A1:J1"/>
    <mergeCell ref="A2:J2"/>
    <mergeCell ref="A3:J3"/>
  </mergeCells>
  <pageMargins left="0.74803149606299213" right="0.23622047244094491" top="0.59055118110236227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71"/>
  <sheetViews>
    <sheetView workbookViewId="0">
      <selection activeCell="M12" sqref="M12"/>
    </sheetView>
  </sheetViews>
  <sheetFormatPr defaultRowHeight="15.75"/>
  <cols>
    <col min="1" max="1" width="5.5703125" style="18" customWidth="1"/>
    <col min="2" max="2" width="8.7109375" style="13" customWidth="1"/>
    <col min="3" max="3" width="32.42578125" style="82" customWidth="1"/>
    <col min="4" max="4" width="8.85546875" style="14" customWidth="1"/>
    <col min="5" max="5" width="9.140625" style="14" customWidth="1"/>
    <col min="6" max="6" width="6.85546875" style="14" customWidth="1"/>
    <col min="7" max="7" width="6.5703125" style="14" customWidth="1"/>
    <col min="8" max="8" width="5.28515625" style="14" customWidth="1"/>
    <col min="9" max="9" width="7.28515625" style="14" customWidth="1"/>
    <col min="10" max="10" width="7" style="15" customWidth="1"/>
  </cols>
  <sheetData>
    <row r="1" spans="1:10" ht="21">
      <c r="A1" s="88" t="s">
        <v>352</v>
      </c>
      <c r="B1" s="88"/>
      <c r="C1" s="88"/>
      <c r="D1" s="88"/>
      <c r="E1" s="88"/>
      <c r="F1" s="88"/>
      <c r="G1" s="88"/>
      <c r="H1" s="88"/>
      <c r="I1" s="88"/>
      <c r="J1"/>
    </row>
    <row r="2" spans="1:10" ht="21">
      <c r="A2" s="88" t="s">
        <v>353</v>
      </c>
      <c r="B2" s="88"/>
      <c r="C2" s="88"/>
      <c r="D2" s="88"/>
      <c r="E2" s="88"/>
      <c r="F2" s="88"/>
      <c r="G2" s="88"/>
      <c r="H2" s="88"/>
      <c r="I2" s="88"/>
      <c r="J2"/>
    </row>
    <row r="3" spans="1:10" ht="21.75" thickBot="1">
      <c r="A3" s="89" t="s">
        <v>357</v>
      </c>
      <c r="B3" s="89"/>
      <c r="C3" s="89"/>
      <c r="D3" s="89"/>
      <c r="E3" s="89"/>
      <c r="F3" s="89"/>
      <c r="G3" s="89"/>
      <c r="H3" s="89"/>
      <c r="I3" s="89"/>
      <c r="J3"/>
    </row>
    <row r="4" spans="1:10" s="59" customFormat="1" ht="27.75" customHeight="1" thickTop="1">
      <c r="A4" s="54"/>
      <c r="B4" s="55" t="s">
        <v>1</v>
      </c>
      <c r="C4" s="77" t="s">
        <v>2</v>
      </c>
      <c r="D4" s="56" t="s">
        <v>106</v>
      </c>
      <c r="E4" s="56" t="s">
        <v>355</v>
      </c>
      <c r="F4" s="56" t="s">
        <v>107</v>
      </c>
      <c r="G4" s="56" t="s">
        <v>6</v>
      </c>
      <c r="H4" s="56" t="s">
        <v>7</v>
      </c>
      <c r="I4" s="57" t="s">
        <v>108</v>
      </c>
      <c r="J4" s="58" t="s">
        <v>9</v>
      </c>
    </row>
    <row r="5" spans="1:10" s="53" customFormat="1">
      <c r="A5" s="41">
        <v>1</v>
      </c>
      <c r="B5" s="9" t="s">
        <v>109</v>
      </c>
      <c r="C5" s="78" t="s">
        <v>110</v>
      </c>
      <c r="D5" s="10">
        <v>83</v>
      </c>
      <c r="E5" s="10">
        <v>84</v>
      </c>
      <c r="F5" s="10">
        <v>80</v>
      </c>
      <c r="G5" s="10">
        <v>70</v>
      </c>
      <c r="H5" s="10">
        <v>77</v>
      </c>
      <c r="I5" s="10">
        <f t="shared" ref="I5:I36" si="0">SUM(D5:H5)</f>
        <v>394</v>
      </c>
      <c r="J5" s="11">
        <f t="shared" ref="J5:J36" si="1">I5/5</f>
        <v>78.8</v>
      </c>
    </row>
    <row r="6" spans="1:10" s="53" customFormat="1">
      <c r="A6" s="41">
        <v>2</v>
      </c>
      <c r="B6" s="9" t="s">
        <v>111</v>
      </c>
      <c r="C6" s="78" t="s">
        <v>112</v>
      </c>
      <c r="D6" s="10">
        <v>66</v>
      </c>
      <c r="E6" s="10">
        <v>67</v>
      </c>
      <c r="F6" s="10">
        <v>41</v>
      </c>
      <c r="G6" s="10">
        <v>42</v>
      </c>
      <c r="H6" s="10">
        <v>56</v>
      </c>
      <c r="I6" s="10">
        <f t="shared" si="0"/>
        <v>272</v>
      </c>
      <c r="J6" s="11">
        <f t="shared" si="1"/>
        <v>54.4</v>
      </c>
    </row>
    <row r="7" spans="1:10" s="53" customFormat="1">
      <c r="A7" s="41">
        <v>3</v>
      </c>
      <c r="B7" s="9" t="s">
        <v>113</v>
      </c>
      <c r="C7" s="78" t="s">
        <v>114</v>
      </c>
      <c r="D7" s="10">
        <v>82</v>
      </c>
      <c r="E7" s="10">
        <v>70</v>
      </c>
      <c r="F7" s="10">
        <v>72</v>
      </c>
      <c r="G7" s="10">
        <v>82</v>
      </c>
      <c r="H7" s="10">
        <v>71</v>
      </c>
      <c r="I7" s="10">
        <f t="shared" si="0"/>
        <v>377</v>
      </c>
      <c r="J7" s="11">
        <f t="shared" si="1"/>
        <v>75.400000000000006</v>
      </c>
    </row>
    <row r="8" spans="1:10" s="53" customFormat="1">
      <c r="A8" s="49">
        <v>4</v>
      </c>
      <c r="B8" s="50" t="s">
        <v>115</v>
      </c>
      <c r="C8" s="79" t="s">
        <v>116</v>
      </c>
      <c r="D8" s="51">
        <v>94</v>
      </c>
      <c r="E8" s="51">
        <v>97</v>
      </c>
      <c r="F8" s="51">
        <v>95</v>
      </c>
      <c r="G8" s="51">
        <v>95</v>
      </c>
      <c r="H8" s="51">
        <v>91</v>
      </c>
      <c r="I8" s="51">
        <f t="shared" si="0"/>
        <v>472</v>
      </c>
      <c r="J8" s="52">
        <f t="shared" si="1"/>
        <v>94.4</v>
      </c>
    </row>
    <row r="9" spans="1:10" s="53" customFormat="1">
      <c r="A9" s="49">
        <v>5</v>
      </c>
      <c r="B9" s="50" t="s">
        <v>117</v>
      </c>
      <c r="C9" s="79" t="s">
        <v>118</v>
      </c>
      <c r="D9" s="51">
        <v>90</v>
      </c>
      <c r="E9" s="51">
        <v>97</v>
      </c>
      <c r="F9" s="51">
        <v>85</v>
      </c>
      <c r="G9" s="51">
        <v>91</v>
      </c>
      <c r="H9" s="51">
        <v>94</v>
      </c>
      <c r="I9" s="51">
        <f t="shared" si="0"/>
        <v>457</v>
      </c>
      <c r="J9" s="52">
        <f t="shared" si="1"/>
        <v>91.4</v>
      </c>
    </row>
    <row r="10" spans="1:10" s="53" customFormat="1">
      <c r="A10" s="49">
        <v>6</v>
      </c>
      <c r="B10" s="50" t="s">
        <v>119</v>
      </c>
      <c r="C10" s="79" t="s">
        <v>120</v>
      </c>
      <c r="D10" s="51">
        <v>98</v>
      </c>
      <c r="E10" s="51">
        <v>96</v>
      </c>
      <c r="F10" s="51">
        <v>95</v>
      </c>
      <c r="G10" s="51">
        <v>97</v>
      </c>
      <c r="H10" s="51">
        <v>95</v>
      </c>
      <c r="I10" s="51">
        <f t="shared" si="0"/>
        <v>481</v>
      </c>
      <c r="J10" s="52">
        <f t="shared" si="1"/>
        <v>96.2</v>
      </c>
    </row>
    <row r="11" spans="1:10" s="53" customFormat="1">
      <c r="A11" s="41">
        <v>7</v>
      </c>
      <c r="B11" s="9" t="s">
        <v>121</v>
      </c>
      <c r="C11" s="78" t="s">
        <v>122</v>
      </c>
      <c r="D11" s="10">
        <v>74</v>
      </c>
      <c r="E11" s="10">
        <v>69</v>
      </c>
      <c r="F11" s="10">
        <v>71</v>
      </c>
      <c r="G11" s="10">
        <v>74</v>
      </c>
      <c r="H11" s="10">
        <v>74</v>
      </c>
      <c r="I11" s="10">
        <f t="shared" si="0"/>
        <v>362</v>
      </c>
      <c r="J11" s="11">
        <f t="shared" si="1"/>
        <v>72.400000000000006</v>
      </c>
    </row>
    <row r="12" spans="1:10" s="12" customFormat="1">
      <c r="A12" s="41">
        <v>8</v>
      </c>
      <c r="B12" s="9" t="s">
        <v>123</v>
      </c>
      <c r="C12" s="78" t="s">
        <v>124</v>
      </c>
      <c r="D12" s="10">
        <v>69</v>
      </c>
      <c r="E12" s="10">
        <v>57</v>
      </c>
      <c r="F12" s="10">
        <v>45</v>
      </c>
      <c r="G12" s="10">
        <v>45</v>
      </c>
      <c r="H12" s="10">
        <v>62</v>
      </c>
      <c r="I12" s="10">
        <f t="shared" si="0"/>
        <v>278</v>
      </c>
      <c r="J12" s="11">
        <f t="shared" si="1"/>
        <v>55.6</v>
      </c>
    </row>
    <row r="13" spans="1:10" s="12" customFormat="1">
      <c r="A13" s="41">
        <v>9</v>
      </c>
      <c r="B13" s="9" t="s">
        <v>125</v>
      </c>
      <c r="C13" s="78" t="s">
        <v>126</v>
      </c>
      <c r="D13" s="10">
        <v>90</v>
      </c>
      <c r="E13" s="10">
        <v>86</v>
      </c>
      <c r="F13" s="10">
        <v>62</v>
      </c>
      <c r="G13" s="10">
        <v>74</v>
      </c>
      <c r="H13" s="10">
        <v>64</v>
      </c>
      <c r="I13" s="10">
        <f t="shared" si="0"/>
        <v>376</v>
      </c>
      <c r="J13" s="11">
        <f t="shared" si="1"/>
        <v>75.2</v>
      </c>
    </row>
    <row r="14" spans="1:10" s="12" customFormat="1">
      <c r="A14" s="45">
        <v>10</v>
      </c>
      <c r="B14" s="46" t="s">
        <v>127</v>
      </c>
      <c r="C14" s="80" t="s">
        <v>128</v>
      </c>
      <c r="D14" s="47">
        <v>91</v>
      </c>
      <c r="E14" s="47">
        <v>93</v>
      </c>
      <c r="F14" s="47">
        <v>68</v>
      </c>
      <c r="G14" s="47">
        <v>80</v>
      </c>
      <c r="H14" s="47">
        <v>74</v>
      </c>
      <c r="I14" s="47">
        <f t="shared" si="0"/>
        <v>406</v>
      </c>
      <c r="J14" s="48">
        <f t="shared" si="1"/>
        <v>81.2</v>
      </c>
    </row>
    <row r="15" spans="1:10" s="12" customFormat="1">
      <c r="A15" s="45">
        <v>11</v>
      </c>
      <c r="B15" s="46" t="s">
        <v>129</v>
      </c>
      <c r="C15" s="80" t="s">
        <v>130</v>
      </c>
      <c r="D15" s="47">
        <v>82</v>
      </c>
      <c r="E15" s="47">
        <v>87</v>
      </c>
      <c r="F15" s="47">
        <v>90</v>
      </c>
      <c r="G15" s="47">
        <v>92</v>
      </c>
      <c r="H15" s="47">
        <v>94</v>
      </c>
      <c r="I15" s="47">
        <f t="shared" si="0"/>
        <v>445</v>
      </c>
      <c r="J15" s="48">
        <f t="shared" si="1"/>
        <v>89</v>
      </c>
    </row>
    <row r="16" spans="1:10" s="12" customFormat="1">
      <c r="A16" s="41">
        <v>12</v>
      </c>
      <c r="B16" s="9" t="s">
        <v>131</v>
      </c>
      <c r="C16" s="78" t="s">
        <v>132</v>
      </c>
      <c r="D16" s="10">
        <v>86</v>
      </c>
      <c r="E16" s="10">
        <v>80</v>
      </c>
      <c r="F16" s="10">
        <v>65</v>
      </c>
      <c r="G16" s="10">
        <v>72</v>
      </c>
      <c r="H16" s="10">
        <v>80</v>
      </c>
      <c r="I16" s="10">
        <f t="shared" si="0"/>
        <v>383</v>
      </c>
      <c r="J16" s="11">
        <f t="shared" si="1"/>
        <v>76.599999999999994</v>
      </c>
    </row>
    <row r="17" spans="1:10" s="12" customFormat="1">
      <c r="A17" s="41">
        <v>13</v>
      </c>
      <c r="B17" s="9" t="s">
        <v>133</v>
      </c>
      <c r="C17" s="78" t="s">
        <v>134</v>
      </c>
      <c r="D17" s="10">
        <v>69</v>
      </c>
      <c r="E17" s="10">
        <v>78</v>
      </c>
      <c r="F17" s="10">
        <v>38</v>
      </c>
      <c r="G17" s="10">
        <v>50</v>
      </c>
      <c r="H17" s="10">
        <v>60</v>
      </c>
      <c r="I17" s="10">
        <f t="shared" si="0"/>
        <v>295</v>
      </c>
      <c r="J17" s="11">
        <f t="shared" si="1"/>
        <v>59</v>
      </c>
    </row>
    <row r="18" spans="1:10" s="12" customFormat="1">
      <c r="A18" s="41">
        <v>14</v>
      </c>
      <c r="B18" s="9" t="s">
        <v>135</v>
      </c>
      <c r="C18" s="78" t="s">
        <v>136</v>
      </c>
      <c r="D18" s="10">
        <v>66</v>
      </c>
      <c r="E18" s="10">
        <v>75</v>
      </c>
      <c r="F18" s="10">
        <v>45</v>
      </c>
      <c r="G18" s="10">
        <v>41</v>
      </c>
      <c r="H18" s="10">
        <v>56</v>
      </c>
      <c r="I18" s="10">
        <f t="shared" si="0"/>
        <v>283</v>
      </c>
      <c r="J18" s="11">
        <f t="shared" si="1"/>
        <v>56.6</v>
      </c>
    </row>
    <row r="19" spans="1:10" s="12" customFormat="1">
      <c r="A19" s="45">
        <v>15</v>
      </c>
      <c r="B19" s="46" t="s">
        <v>137</v>
      </c>
      <c r="C19" s="80" t="s">
        <v>138</v>
      </c>
      <c r="D19" s="47">
        <v>96</v>
      </c>
      <c r="E19" s="47">
        <v>93</v>
      </c>
      <c r="F19" s="47">
        <v>64</v>
      </c>
      <c r="G19" s="47">
        <v>75</v>
      </c>
      <c r="H19" s="47">
        <v>93</v>
      </c>
      <c r="I19" s="47">
        <f t="shared" si="0"/>
        <v>421</v>
      </c>
      <c r="J19" s="48">
        <f t="shared" si="1"/>
        <v>84.2</v>
      </c>
    </row>
    <row r="20" spans="1:10" s="12" customFormat="1">
      <c r="A20" s="45">
        <v>16</v>
      </c>
      <c r="B20" s="46" t="s">
        <v>139</v>
      </c>
      <c r="C20" s="80" t="s">
        <v>140</v>
      </c>
      <c r="D20" s="47">
        <v>84</v>
      </c>
      <c r="E20" s="47">
        <v>93</v>
      </c>
      <c r="F20" s="47">
        <v>70</v>
      </c>
      <c r="G20" s="47">
        <v>85</v>
      </c>
      <c r="H20" s="47">
        <v>78</v>
      </c>
      <c r="I20" s="47">
        <f t="shared" si="0"/>
        <v>410</v>
      </c>
      <c r="J20" s="48">
        <f t="shared" si="1"/>
        <v>82</v>
      </c>
    </row>
    <row r="21" spans="1:10" s="12" customFormat="1">
      <c r="A21" s="45">
        <v>17</v>
      </c>
      <c r="B21" s="46" t="s">
        <v>141</v>
      </c>
      <c r="C21" s="80" t="s">
        <v>142</v>
      </c>
      <c r="D21" s="47">
        <v>91</v>
      </c>
      <c r="E21" s="47">
        <v>89</v>
      </c>
      <c r="F21" s="47">
        <v>74</v>
      </c>
      <c r="G21" s="47">
        <v>80</v>
      </c>
      <c r="H21" s="47">
        <v>91</v>
      </c>
      <c r="I21" s="47">
        <f t="shared" si="0"/>
        <v>425</v>
      </c>
      <c r="J21" s="48">
        <f t="shared" si="1"/>
        <v>85</v>
      </c>
    </row>
    <row r="22" spans="1:10" s="12" customFormat="1">
      <c r="A22" s="41">
        <v>18</v>
      </c>
      <c r="B22" s="9" t="s">
        <v>143</v>
      </c>
      <c r="C22" s="78" t="s">
        <v>144</v>
      </c>
      <c r="D22" s="10">
        <v>85</v>
      </c>
      <c r="E22" s="10">
        <v>88</v>
      </c>
      <c r="F22" s="10">
        <v>33</v>
      </c>
      <c r="G22" s="10">
        <v>42</v>
      </c>
      <c r="H22" s="10">
        <v>84</v>
      </c>
      <c r="I22" s="10">
        <f t="shared" si="0"/>
        <v>332</v>
      </c>
      <c r="J22" s="11">
        <f t="shared" si="1"/>
        <v>66.400000000000006</v>
      </c>
    </row>
    <row r="23" spans="1:10" s="12" customFormat="1">
      <c r="A23" s="41">
        <v>19</v>
      </c>
      <c r="B23" s="9" t="s">
        <v>145</v>
      </c>
      <c r="C23" s="78" t="s">
        <v>146</v>
      </c>
      <c r="D23" s="10">
        <v>80</v>
      </c>
      <c r="E23" s="10">
        <v>82</v>
      </c>
      <c r="F23" s="10">
        <v>47</v>
      </c>
      <c r="G23" s="10">
        <v>55</v>
      </c>
      <c r="H23" s="10">
        <v>68</v>
      </c>
      <c r="I23" s="10">
        <f t="shared" si="0"/>
        <v>332</v>
      </c>
      <c r="J23" s="11">
        <f t="shared" si="1"/>
        <v>66.400000000000006</v>
      </c>
    </row>
    <row r="24" spans="1:10" s="12" customFormat="1">
      <c r="A24" s="41">
        <v>20</v>
      </c>
      <c r="B24" s="9" t="s">
        <v>147</v>
      </c>
      <c r="C24" s="78" t="s">
        <v>148</v>
      </c>
      <c r="D24" s="10">
        <v>76</v>
      </c>
      <c r="E24" s="10">
        <v>63</v>
      </c>
      <c r="F24" s="10">
        <v>64</v>
      </c>
      <c r="G24" s="10">
        <v>54</v>
      </c>
      <c r="H24" s="10">
        <v>78</v>
      </c>
      <c r="I24" s="10">
        <f t="shared" si="0"/>
        <v>335</v>
      </c>
      <c r="J24" s="11">
        <f t="shared" si="1"/>
        <v>67</v>
      </c>
    </row>
    <row r="25" spans="1:10">
      <c r="A25" s="45">
        <v>21</v>
      </c>
      <c r="B25" s="46" t="s">
        <v>149</v>
      </c>
      <c r="C25" s="80" t="s">
        <v>150</v>
      </c>
      <c r="D25" s="47">
        <v>92</v>
      </c>
      <c r="E25" s="47">
        <v>87</v>
      </c>
      <c r="F25" s="47">
        <v>92</v>
      </c>
      <c r="G25" s="47">
        <v>88</v>
      </c>
      <c r="H25" s="47">
        <v>78</v>
      </c>
      <c r="I25" s="47">
        <f t="shared" si="0"/>
        <v>437</v>
      </c>
      <c r="J25" s="48">
        <f t="shared" si="1"/>
        <v>87.4</v>
      </c>
    </row>
    <row r="26" spans="1:10">
      <c r="A26" s="49">
        <v>22</v>
      </c>
      <c r="B26" s="50" t="s">
        <v>151</v>
      </c>
      <c r="C26" s="79" t="s">
        <v>152</v>
      </c>
      <c r="D26" s="51">
        <v>93</v>
      </c>
      <c r="E26" s="51">
        <v>94</v>
      </c>
      <c r="F26" s="51">
        <v>95</v>
      </c>
      <c r="G26" s="51">
        <v>94</v>
      </c>
      <c r="H26" s="51">
        <v>93</v>
      </c>
      <c r="I26" s="51">
        <f t="shared" si="0"/>
        <v>469</v>
      </c>
      <c r="J26" s="52">
        <f t="shared" si="1"/>
        <v>93.8</v>
      </c>
    </row>
    <row r="27" spans="1:10">
      <c r="A27" s="41">
        <v>23</v>
      </c>
      <c r="B27" s="9" t="s">
        <v>153</v>
      </c>
      <c r="C27" s="78" t="s">
        <v>154</v>
      </c>
      <c r="D27" s="10">
        <v>79</v>
      </c>
      <c r="E27" s="10">
        <v>85</v>
      </c>
      <c r="F27" s="10">
        <v>53</v>
      </c>
      <c r="G27" s="10">
        <v>61</v>
      </c>
      <c r="H27" s="10">
        <v>77</v>
      </c>
      <c r="I27" s="10">
        <f t="shared" si="0"/>
        <v>355</v>
      </c>
      <c r="J27" s="11">
        <f t="shared" si="1"/>
        <v>71</v>
      </c>
    </row>
    <row r="28" spans="1:10">
      <c r="A28" s="41">
        <v>24</v>
      </c>
      <c r="B28" s="9" t="s">
        <v>155</v>
      </c>
      <c r="C28" s="78" t="s">
        <v>156</v>
      </c>
      <c r="D28" s="10">
        <v>77</v>
      </c>
      <c r="E28" s="10">
        <v>69</v>
      </c>
      <c r="F28" s="10">
        <v>56</v>
      </c>
      <c r="G28" s="10">
        <v>65</v>
      </c>
      <c r="H28" s="10">
        <v>62</v>
      </c>
      <c r="I28" s="10">
        <f t="shared" si="0"/>
        <v>329</v>
      </c>
      <c r="J28" s="11">
        <f t="shared" si="1"/>
        <v>65.8</v>
      </c>
    </row>
    <row r="29" spans="1:10">
      <c r="A29" s="41">
        <v>25</v>
      </c>
      <c r="B29" s="9" t="s">
        <v>157</v>
      </c>
      <c r="C29" s="78" t="s">
        <v>158</v>
      </c>
      <c r="D29" s="10">
        <v>85</v>
      </c>
      <c r="E29" s="10">
        <v>83</v>
      </c>
      <c r="F29" s="10">
        <v>73</v>
      </c>
      <c r="G29" s="10">
        <v>88</v>
      </c>
      <c r="H29" s="10">
        <v>64</v>
      </c>
      <c r="I29" s="10">
        <f t="shared" si="0"/>
        <v>393</v>
      </c>
      <c r="J29" s="11">
        <f t="shared" si="1"/>
        <v>78.599999999999994</v>
      </c>
    </row>
    <row r="30" spans="1:10">
      <c r="A30" s="41">
        <v>26</v>
      </c>
      <c r="B30" s="9" t="s">
        <v>159</v>
      </c>
      <c r="C30" s="78" t="s">
        <v>160</v>
      </c>
      <c r="D30" s="10">
        <v>88</v>
      </c>
      <c r="E30" s="10">
        <v>85</v>
      </c>
      <c r="F30" s="10">
        <v>65</v>
      </c>
      <c r="G30" s="10">
        <v>72</v>
      </c>
      <c r="H30" s="10">
        <v>83</v>
      </c>
      <c r="I30" s="10">
        <f t="shared" si="0"/>
        <v>393</v>
      </c>
      <c r="J30" s="11">
        <f t="shared" si="1"/>
        <v>78.599999999999994</v>
      </c>
    </row>
    <row r="31" spans="1:10">
      <c r="A31" s="49">
        <v>27</v>
      </c>
      <c r="B31" s="50" t="s">
        <v>161</v>
      </c>
      <c r="C31" s="79" t="s">
        <v>162</v>
      </c>
      <c r="D31" s="51">
        <v>99</v>
      </c>
      <c r="E31" s="51">
        <v>96</v>
      </c>
      <c r="F31" s="51">
        <v>86</v>
      </c>
      <c r="G31" s="51">
        <v>92</v>
      </c>
      <c r="H31" s="51">
        <v>88</v>
      </c>
      <c r="I31" s="51">
        <f t="shared" si="0"/>
        <v>461</v>
      </c>
      <c r="J31" s="52">
        <f t="shared" si="1"/>
        <v>92.2</v>
      </c>
    </row>
    <row r="32" spans="1:10">
      <c r="A32" s="41">
        <v>28</v>
      </c>
      <c r="B32" s="9" t="s">
        <v>163</v>
      </c>
      <c r="C32" s="78" t="s">
        <v>164</v>
      </c>
      <c r="D32" s="10">
        <v>83</v>
      </c>
      <c r="E32" s="10">
        <v>85</v>
      </c>
      <c r="F32" s="10">
        <v>77</v>
      </c>
      <c r="G32" s="10">
        <v>79</v>
      </c>
      <c r="H32" s="10">
        <v>72</v>
      </c>
      <c r="I32" s="10">
        <f t="shared" si="0"/>
        <v>396</v>
      </c>
      <c r="J32" s="11">
        <f t="shared" si="1"/>
        <v>79.2</v>
      </c>
    </row>
    <row r="33" spans="1:10">
      <c r="A33" s="45">
        <v>29</v>
      </c>
      <c r="B33" s="46" t="s">
        <v>165</v>
      </c>
      <c r="C33" s="80" t="s">
        <v>166</v>
      </c>
      <c r="D33" s="47">
        <v>91</v>
      </c>
      <c r="E33" s="47">
        <v>93</v>
      </c>
      <c r="F33" s="47">
        <v>88</v>
      </c>
      <c r="G33" s="47">
        <v>82</v>
      </c>
      <c r="H33" s="47">
        <v>86</v>
      </c>
      <c r="I33" s="47">
        <f t="shared" si="0"/>
        <v>440</v>
      </c>
      <c r="J33" s="48">
        <f t="shared" si="1"/>
        <v>88</v>
      </c>
    </row>
    <row r="34" spans="1:10">
      <c r="A34" s="41">
        <v>30</v>
      </c>
      <c r="B34" s="9" t="s">
        <v>167</v>
      </c>
      <c r="C34" s="78" t="s">
        <v>168</v>
      </c>
      <c r="D34" s="10">
        <v>77</v>
      </c>
      <c r="E34" s="10">
        <v>88</v>
      </c>
      <c r="F34" s="10">
        <v>78</v>
      </c>
      <c r="G34" s="10">
        <v>59</v>
      </c>
      <c r="H34" s="10">
        <v>74</v>
      </c>
      <c r="I34" s="10">
        <f t="shared" si="0"/>
        <v>376</v>
      </c>
      <c r="J34" s="11">
        <f t="shared" si="1"/>
        <v>75.2</v>
      </c>
    </row>
    <row r="35" spans="1:10">
      <c r="A35" s="41">
        <v>31</v>
      </c>
      <c r="B35" s="9" t="s">
        <v>169</v>
      </c>
      <c r="C35" s="78" t="s">
        <v>170</v>
      </c>
      <c r="D35" s="10">
        <v>76</v>
      </c>
      <c r="E35" s="10">
        <v>85</v>
      </c>
      <c r="F35" s="10">
        <v>51</v>
      </c>
      <c r="G35" s="10">
        <v>48</v>
      </c>
      <c r="H35" s="10">
        <v>61</v>
      </c>
      <c r="I35" s="10">
        <f t="shared" si="0"/>
        <v>321</v>
      </c>
      <c r="J35" s="11">
        <f t="shared" si="1"/>
        <v>64.2</v>
      </c>
    </row>
    <row r="36" spans="1:10">
      <c r="A36" s="41">
        <v>32</v>
      </c>
      <c r="B36" s="9" t="s">
        <v>171</v>
      </c>
      <c r="C36" s="78" t="s">
        <v>172</v>
      </c>
      <c r="D36" s="10">
        <v>80</v>
      </c>
      <c r="E36" s="10">
        <v>90</v>
      </c>
      <c r="F36" s="10">
        <v>54</v>
      </c>
      <c r="G36" s="10">
        <v>47</v>
      </c>
      <c r="H36" s="10">
        <v>67</v>
      </c>
      <c r="I36" s="10">
        <f t="shared" si="0"/>
        <v>338</v>
      </c>
      <c r="J36" s="11">
        <f t="shared" si="1"/>
        <v>67.599999999999994</v>
      </c>
    </row>
    <row r="37" spans="1:10">
      <c r="A37" s="41">
        <v>33</v>
      </c>
      <c r="B37" s="9" t="s">
        <v>173</v>
      </c>
      <c r="C37" s="78" t="s">
        <v>174</v>
      </c>
      <c r="D37" s="10">
        <v>93</v>
      </c>
      <c r="E37" s="10">
        <v>92</v>
      </c>
      <c r="F37" s="10">
        <v>59</v>
      </c>
      <c r="G37" s="10">
        <v>50</v>
      </c>
      <c r="H37" s="10">
        <v>79</v>
      </c>
      <c r="I37" s="10">
        <f t="shared" ref="I37:I68" si="2">SUM(D37:H37)</f>
        <v>373</v>
      </c>
      <c r="J37" s="11">
        <f t="shared" ref="J37:J68" si="3">I37/5</f>
        <v>74.599999999999994</v>
      </c>
    </row>
    <row r="38" spans="1:10">
      <c r="A38" s="41">
        <v>34</v>
      </c>
      <c r="B38" s="9" t="s">
        <v>175</v>
      </c>
      <c r="C38" s="78" t="s">
        <v>176</v>
      </c>
      <c r="D38" s="10">
        <v>59</v>
      </c>
      <c r="E38" s="10">
        <v>76</v>
      </c>
      <c r="F38" s="10">
        <v>41</v>
      </c>
      <c r="G38" s="10">
        <v>47</v>
      </c>
      <c r="H38" s="10">
        <v>56</v>
      </c>
      <c r="I38" s="10">
        <f t="shared" si="2"/>
        <v>279</v>
      </c>
      <c r="J38" s="11">
        <f t="shared" si="3"/>
        <v>55.8</v>
      </c>
    </row>
    <row r="39" spans="1:10">
      <c r="A39" s="45">
        <v>35</v>
      </c>
      <c r="B39" s="46" t="s">
        <v>177</v>
      </c>
      <c r="C39" s="80" t="s">
        <v>178</v>
      </c>
      <c r="D39" s="47">
        <v>93</v>
      </c>
      <c r="E39" s="47">
        <v>87</v>
      </c>
      <c r="F39" s="47">
        <v>72</v>
      </c>
      <c r="G39" s="47">
        <v>80</v>
      </c>
      <c r="H39" s="47">
        <v>83</v>
      </c>
      <c r="I39" s="47">
        <f t="shared" si="2"/>
        <v>415</v>
      </c>
      <c r="J39" s="48">
        <f t="shared" si="3"/>
        <v>83</v>
      </c>
    </row>
    <row r="40" spans="1:10">
      <c r="A40" s="41">
        <v>36</v>
      </c>
      <c r="B40" s="9" t="s">
        <v>179</v>
      </c>
      <c r="C40" s="78" t="s">
        <v>180</v>
      </c>
      <c r="D40" s="10">
        <v>87</v>
      </c>
      <c r="E40" s="10">
        <v>87</v>
      </c>
      <c r="F40" s="10">
        <v>66</v>
      </c>
      <c r="G40" s="10">
        <v>74</v>
      </c>
      <c r="H40" s="10">
        <v>75</v>
      </c>
      <c r="I40" s="10">
        <f t="shared" si="2"/>
        <v>389</v>
      </c>
      <c r="J40" s="11">
        <f t="shared" si="3"/>
        <v>77.8</v>
      </c>
    </row>
    <row r="41" spans="1:10">
      <c r="A41" s="41">
        <v>37</v>
      </c>
      <c r="B41" s="9" t="s">
        <v>181</v>
      </c>
      <c r="C41" s="78" t="s">
        <v>182</v>
      </c>
      <c r="D41" s="10">
        <v>77</v>
      </c>
      <c r="E41" s="10">
        <v>88</v>
      </c>
      <c r="F41" s="10">
        <v>60</v>
      </c>
      <c r="G41" s="10">
        <v>65</v>
      </c>
      <c r="H41" s="10">
        <v>75</v>
      </c>
      <c r="I41" s="10">
        <f t="shared" si="2"/>
        <v>365</v>
      </c>
      <c r="J41" s="11">
        <f t="shared" si="3"/>
        <v>73</v>
      </c>
    </row>
    <row r="42" spans="1:10">
      <c r="A42" s="49">
        <v>38</v>
      </c>
      <c r="B42" s="50" t="s">
        <v>183</v>
      </c>
      <c r="C42" s="79" t="s">
        <v>184</v>
      </c>
      <c r="D42" s="51">
        <v>93</v>
      </c>
      <c r="E42" s="51">
        <v>95</v>
      </c>
      <c r="F42" s="51">
        <v>86</v>
      </c>
      <c r="G42" s="51">
        <v>82</v>
      </c>
      <c r="H42" s="51">
        <v>95</v>
      </c>
      <c r="I42" s="51">
        <f t="shared" si="2"/>
        <v>451</v>
      </c>
      <c r="J42" s="52">
        <f t="shared" si="3"/>
        <v>90.2</v>
      </c>
    </row>
    <row r="43" spans="1:10">
      <c r="A43" s="41">
        <v>39</v>
      </c>
      <c r="B43" s="9" t="s">
        <v>185</v>
      </c>
      <c r="C43" s="78" t="s">
        <v>186</v>
      </c>
      <c r="D43" s="10">
        <v>86</v>
      </c>
      <c r="E43" s="10">
        <v>66</v>
      </c>
      <c r="F43" s="10">
        <v>48</v>
      </c>
      <c r="G43" s="10">
        <v>49</v>
      </c>
      <c r="H43" s="10">
        <v>69</v>
      </c>
      <c r="I43" s="10">
        <f t="shared" si="2"/>
        <v>318</v>
      </c>
      <c r="J43" s="11">
        <f t="shared" si="3"/>
        <v>63.6</v>
      </c>
    </row>
    <row r="44" spans="1:10">
      <c r="A44" s="45">
        <v>40</v>
      </c>
      <c r="B44" s="46" t="s">
        <v>187</v>
      </c>
      <c r="C44" s="80" t="s">
        <v>188</v>
      </c>
      <c r="D44" s="47">
        <v>81</v>
      </c>
      <c r="E44" s="47">
        <v>85</v>
      </c>
      <c r="F44" s="47">
        <v>82</v>
      </c>
      <c r="G44" s="47">
        <v>76</v>
      </c>
      <c r="H44" s="47">
        <v>86</v>
      </c>
      <c r="I44" s="47">
        <f t="shared" si="2"/>
        <v>410</v>
      </c>
      <c r="J44" s="48">
        <f t="shared" si="3"/>
        <v>82</v>
      </c>
    </row>
    <row r="45" spans="1:10">
      <c r="A45" s="41">
        <v>41</v>
      </c>
      <c r="B45" s="9" t="s">
        <v>189</v>
      </c>
      <c r="C45" s="78" t="s">
        <v>190</v>
      </c>
      <c r="D45" s="10">
        <v>61</v>
      </c>
      <c r="E45" s="10">
        <v>83</v>
      </c>
      <c r="F45" s="10">
        <v>57</v>
      </c>
      <c r="G45" s="10">
        <v>40</v>
      </c>
      <c r="H45" s="10">
        <v>54</v>
      </c>
      <c r="I45" s="10">
        <f t="shared" si="2"/>
        <v>295</v>
      </c>
      <c r="J45" s="11">
        <f t="shared" si="3"/>
        <v>59</v>
      </c>
    </row>
    <row r="46" spans="1:10">
      <c r="A46" s="45">
        <v>42</v>
      </c>
      <c r="B46" s="46" t="s">
        <v>191</v>
      </c>
      <c r="C46" s="80" t="s">
        <v>192</v>
      </c>
      <c r="D46" s="47">
        <v>86</v>
      </c>
      <c r="E46" s="47">
        <v>93</v>
      </c>
      <c r="F46" s="47">
        <v>88</v>
      </c>
      <c r="G46" s="47">
        <v>88</v>
      </c>
      <c r="H46" s="47">
        <v>93</v>
      </c>
      <c r="I46" s="47">
        <f t="shared" si="2"/>
        <v>448</v>
      </c>
      <c r="J46" s="48">
        <f t="shared" si="3"/>
        <v>89.6</v>
      </c>
    </row>
    <row r="47" spans="1:10">
      <c r="A47" s="41">
        <v>43</v>
      </c>
      <c r="B47" s="9" t="s">
        <v>193</v>
      </c>
      <c r="C47" s="78" t="s">
        <v>194</v>
      </c>
      <c r="D47" s="10">
        <v>77</v>
      </c>
      <c r="E47" s="10">
        <v>89</v>
      </c>
      <c r="F47" s="10">
        <v>58</v>
      </c>
      <c r="G47" s="10">
        <v>62</v>
      </c>
      <c r="H47" s="10">
        <v>65</v>
      </c>
      <c r="I47" s="10">
        <f t="shared" si="2"/>
        <v>351</v>
      </c>
      <c r="J47" s="11">
        <f t="shared" si="3"/>
        <v>70.2</v>
      </c>
    </row>
    <row r="48" spans="1:10">
      <c r="A48" s="45">
        <v>44</v>
      </c>
      <c r="B48" s="46" t="s">
        <v>195</v>
      </c>
      <c r="C48" s="80" t="s">
        <v>196</v>
      </c>
      <c r="D48" s="47">
        <v>89</v>
      </c>
      <c r="E48" s="47">
        <v>96</v>
      </c>
      <c r="F48" s="47">
        <v>81</v>
      </c>
      <c r="G48" s="47">
        <v>82</v>
      </c>
      <c r="H48" s="47">
        <v>91</v>
      </c>
      <c r="I48" s="47">
        <f t="shared" si="2"/>
        <v>439</v>
      </c>
      <c r="J48" s="48">
        <f t="shared" si="3"/>
        <v>87.8</v>
      </c>
    </row>
    <row r="49" spans="1:10">
      <c r="A49" s="41">
        <v>45</v>
      </c>
      <c r="B49" s="9" t="s">
        <v>197</v>
      </c>
      <c r="C49" s="78" t="s">
        <v>198</v>
      </c>
      <c r="D49" s="10">
        <v>81</v>
      </c>
      <c r="E49" s="10">
        <v>88</v>
      </c>
      <c r="F49" s="10">
        <v>51</v>
      </c>
      <c r="G49" s="10">
        <v>75</v>
      </c>
      <c r="H49" s="10">
        <v>80</v>
      </c>
      <c r="I49" s="10">
        <f t="shared" si="2"/>
        <v>375</v>
      </c>
      <c r="J49" s="11">
        <f t="shared" si="3"/>
        <v>75</v>
      </c>
    </row>
    <row r="50" spans="1:10">
      <c r="A50" s="41">
        <v>46</v>
      </c>
      <c r="B50" s="9" t="s">
        <v>199</v>
      </c>
      <c r="C50" s="78" t="s">
        <v>200</v>
      </c>
      <c r="D50" s="10">
        <v>78</v>
      </c>
      <c r="E50" s="10">
        <v>95</v>
      </c>
      <c r="F50" s="10">
        <v>60</v>
      </c>
      <c r="G50" s="10">
        <v>59</v>
      </c>
      <c r="H50" s="10">
        <v>73</v>
      </c>
      <c r="I50" s="10">
        <f t="shared" si="2"/>
        <v>365</v>
      </c>
      <c r="J50" s="11">
        <f t="shared" si="3"/>
        <v>73</v>
      </c>
    </row>
    <row r="51" spans="1:10">
      <c r="A51" s="41">
        <v>47</v>
      </c>
      <c r="B51" s="9" t="s">
        <v>201</v>
      </c>
      <c r="C51" s="78" t="s">
        <v>202</v>
      </c>
      <c r="D51" s="10">
        <v>80</v>
      </c>
      <c r="E51" s="10">
        <v>83</v>
      </c>
      <c r="F51" s="10">
        <v>54</v>
      </c>
      <c r="G51" s="10">
        <v>46</v>
      </c>
      <c r="H51" s="10">
        <v>43</v>
      </c>
      <c r="I51" s="10">
        <f t="shared" si="2"/>
        <v>306</v>
      </c>
      <c r="J51" s="11">
        <f t="shared" si="3"/>
        <v>61.2</v>
      </c>
    </row>
    <row r="52" spans="1:10">
      <c r="A52" s="49">
        <v>48</v>
      </c>
      <c r="B52" s="50" t="s">
        <v>203</v>
      </c>
      <c r="C52" s="79" t="s">
        <v>204</v>
      </c>
      <c r="D52" s="51">
        <v>96</v>
      </c>
      <c r="E52" s="51">
        <v>93</v>
      </c>
      <c r="F52" s="51">
        <v>95</v>
      </c>
      <c r="G52" s="51">
        <v>95</v>
      </c>
      <c r="H52" s="51">
        <v>92</v>
      </c>
      <c r="I52" s="51">
        <f t="shared" si="2"/>
        <v>471</v>
      </c>
      <c r="J52" s="52">
        <f t="shared" si="3"/>
        <v>94.2</v>
      </c>
    </row>
    <row r="53" spans="1:10">
      <c r="A53" s="41">
        <v>49</v>
      </c>
      <c r="B53" s="9" t="s">
        <v>205</v>
      </c>
      <c r="C53" s="78" t="s">
        <v>206</v>
      </c>
      <c r="D53" s="10">
        <v>62</v>
      </c>
      <c r="E53" s="10">
        <v>49</v>
      </c>
      <c r="F53" s="10">
        <v>53</v>
      </c>
      <c r="G53" s="10">
        <v>57</v>
      </c>
      <c r="H53" s="10">
        <v>55</v>
      </c>
      <c r="I53" s="10">
        <f t="shared" si="2"/>
        <v>276</v>
      </c>
      <c r="J53" s="11">
        <f t="shared" si="3"/>
        <v>55.2</v>
      </c>
    </row>
    <row r="54" spans="1:10">
      <c r="A54" s="41">
        <v>50</v>
      </c>
      <c r="B54" s="9" t="s">
        <v>207</v>
      </c>
      <c r="C54" s="78" t="s">
        <v>208</v>
      </c>
      <c r="D54" s="10">
        <v>78</v>
      </c>
      <c r="E54" s="10">
        <v>94</v>
      </c>
      <c r="F54" s="10">
        <v>59</v>
      </c>
      <c r="G54" s="10">
        <v>68</v>
      </c>
      <c r="H54" s="10">
        <v>76</v>
      </c>
      <c r="I54" s="10">
        <f t="shared" si="2"/>
        <v>375</v>
      </c>
      <c r="J54" s="11">
        <f t="shared" si="3"/>
        <v>75</v>
      </c>
    </row>
    <row r="55" spans="1:10">
      <c r="A55" s="41">
        <v>51</v>
      </c>
      <c r="B55" s="9" t="s">
        <v>209</v>
      </c>
      <c r="C55" s="78" t="s">
        <v>210</v>
      </c>
      <c r="D55" s="10">
        <v>73</v>
      </c>
      <c r="E55" s="10">
        <v>67</v>
      </c>
      <c r="F55" s="10">
        <v>39</v>
      </c>
      <c r="G55" s="10">
        <v>42</v>
      </c>
      <c r="H55" s="10">
        <v>43</v>
      </c>
      <c r="I55" s="10">
        <f t="shared" si="2"/>
        <v>264</v>
      </c>
      <c r="J55" s="11">
        <f t="shared" si="3"/>
        <v>52.8</v>
      </c>
    </row>
    <row r="56" spans="1:10">
      <c r="A56" s="41">
        <v>52</v>
      </c>
      <c r="B56" s="9" t="s">
        <v>211</v>
      </c>
      <c r="C56" s="78" t="s">
        <v>212</v>
      </c>
      <c r="D56" s="10">
        <v>84</v>
      </c>
      <c r="E56" s="10">
        <v>82</v>
      </c>
      <c r="F56" s="10">
        <v>69</v>
      </c>
      <c r="G56" s="10">
        <v>72</v>
      </c>
      <c r="H56" s="10">
        <v>75</v>
      </c>
      <c r="I56" s="10">
        <f t="shared" si="2"/>
        <v>382</v>
      </c>
      <c r="J56" s="11">
        <f t="shared" si="3"/>
        <v>76.400000000000006</v>
      </c>
    </row>
    <row r="57" spans="1:10">
      <c r="A57" s="41">
        <v>53</v>
      </c>
      <c r="B57" s="9" t="s">
        <v>213</v>
      </c>
      <c r="C57" s="78" t="s">
        <v>214</v>
      </c>
      <c r="D57" s="10">
        <v>87</v>
      </c>
      <c r="E57" s="10">
        <v>74</v>
      </c>
      <c r="F57" s="10">
        <v>75</v>
      </c>
      <c r="G57" s="10">
        <v>78</v>
      </c>
      <c r="H57" s="10">
        <v>76</v>
      </c>
      <c r="I57" s="10">
        <f t="shared" si="2"/>
        <v>390</v>
      </c>
      <c r="J57" s="11">
        <f t="shared" si="3"/>
        <v>78</v>
      </c>
    </row>
    <row r="58" spans="1:10">
      <c r="A58" s="45">
        <v>54</v>
      </c>
      <c r="B58" s="46" t="s">
        <v>215</v>
      </c>
      <c r="C58" s="80" t="s">
        <v>216</v>
      </c>
      <c r="D58" s="47">
        <v>88</v>
      </c>
      <c r="E58" s="47">
        <v>88</v>
      </c>
      <c r="F58" s="47">
        <v>87</v>
      </c>
      <c r="G58" s="47">
        <v>82</v>
      </c>
      <c r="H58" s="47">
        <v>67</v>
      </c>
      <c r="I58" s="47">
        <f t="shared" si="2"/>
        <v>412</v>
      </c>
      <c r="J58" s="48">
        <f t="shared" si="3"/>
        <v>82.4</v>
      </c>
    </row>
    <row r="59" spans="1:10">
      <c r="A59" s="41">
        <v>55</v>
      </c>
      <c r="B59" s="9" t="s">
        <v>217</v>
      </c>
      <c r="C59" s="78" t="s">
        <v>218</v>
      </c>
      <c r="D59" s="10">
        <v>81</v>
      </c>
      <c r="E59" s="10">
        <v>58</v>
      </c>
      <c r="F59" s="10">
        <v>45</v>
      </c>
      <c r="G59" s="10">
        <v>50</v>
      </c>
      <c r="H59" s="10">
        <v>51</v>
      </c>
      <c r="I59" s="10">
        <f t="shared" si="2"/>
        <v>285</v>
      </c>
      <c r="J59" s="11">
        <f t="shared" si="3"/>
        <v>57</v>
      </c>
    </row>
    <row r="60" spans="1:10">
      <c r="A60" s="41">
        <v>56</v>
      </c>
      <c r="B60" s="9" t="s">
        <v>219</v>
      </c>
      <c r="C60" s="78" t="s">
        <v>220</v>
      </c>
      <c r="D60" s="10">
        <v>86</v>
      </c>
      <c r="E60" s="10">
        <v>87</v>
      </c>
      <c r="F60" s="10">
        <v>73</v>
      </c>
      <c r="G60" s="10">
        <v>74</v>
      </c>
      <c r="H60" s="10">
        <v>66</v>
      </c>
      <c r="I60" s="10">
        <f t="shared" si="2"/>
        <v>386</v>
      </c>
      <c r="J60" s="11">
        <f t="shared" si="3"/>
        <v>77.2</v>
      </c>
    </row>
    <row r="61" spans="1:10">
      <c r="A61" s="41">
        <v>57</v>
      </c>
      <c r="B61" s="9" t="s">
        <v>221</v>
      </c>
      <c r="C61" s="78" t="s">
        <v>222</v>
      </c>
      <c r="D61" s="10">
        <v>94</v>
      </c>
      <c r="E61" s="10">
        <v>86</v>
      </c>
      <c r="F61" s="10">
        <v>55</v>
      </c>
      <c r="G61" s="10">
        <v>75</v>
      </c>
      <c r="H61" s="10">
        <v>82</v>
      </c>
      <c r="I61" s="10">
        <f t="shared" si="2"/>
        <v>392</v>
      </c>
      <c r="J61" s="11">
        <f t="shared" si="3"/>
        <v>78.400000000000006</v>
      </c>
    </row>
    <row r="62" spans="1:10">
      <c r="A62" s="41">
        <v>58</v>
      </c>
      <c r="B62" s="9" t="s">
        <v>223</v>
      </c>
      <c r="C62" s="78" t="s">
        <v>224</v>
      </c>
      <c r="D62" s="10">
        <v>73</v>
      </c>
      <c r="E62" s="10">
        <v>86</v>
      </c>
      <c r="F62" s="10">
        <v>39</v>
      </c>
      <c r="G62" s="10">
        <v>42</v>
      </c>
      <c r="H62" s="10">
        <v>66</v>
      </c>
      <c r="I62" s="10">
        <f t="shared" si="2"/>
        <v>306</v>
      </c>
      <c r="J62" s="11">
        <f t="shared" si="3"/>
        <v>61.2</v>
      </c>
    </row>
    <row r="63" spans="1:10">
      <c r="A63" s="41">
        <v>59</v>
      </c>
      <c r="B63" s="9" t="s">
        <v>225</v>
      </c>
      <c r="C63" s="78" t="s">
        <v>226</v>
      </c>
      <c r="D63" s="10">
        <v>75</v>
      </c>
      <c r="E63" s="10">
        <v>91</v>
      </c>
      <c r="F63" s="10">
        <v>44</v>
      </c>
      <c r="G63" s="10">
        <v>61</v>
      </c>
      <c r="H63" s="10">
        <v>61</v>
      </c>
      <c r="I63" s="10">
        <f t="shared" si="2"/>
        <v>332</v>
      </c>
      <c r="J63" s="11">
        <f t="shared" si="3"/>
        <v>66.400000000000006</v>
      </c>
    </row>
    <row r="64" spans="1:10">
      <c r="A64" s="41">
        <v>60</v>
      </c>
      <c r="B64" s="9" t="s">
        <v>227</v>
      </c>
      <c r="C64" s="78" t="s">
        <v>228</v>
      </c>
      <c r="D64" s="10">
        <v>82</v>
      </c>
      <c r="E64" s="10">
        <v>89</v>
      </c>
      <c r="F64" s="10">
        <v>55</v>
      </c>
      <c r="G64" s="10">
        <v>84</v>
      </c>
      <c r="H64" s="10">
        <v>82</v>
      </c>
      <c r="I64" s="10">
        <f t="shared" si="2"/>
        <v>392</v>
      </c>
      <c r="J64" s="11">
        <f t="shared" si="3"/>
        <v>78.400000000000006</v>
      </c>
    </row>
    <row r="65" spans="1:10">
      <c r="A65" s="41">
        <v>61</v>
      </c>
      <c r="B65" s="9" t="s">
        <v>229</v>
      </c>
      <c r="C65" s="78" t="s">
        <v>230</v>
      </c>
      <c r="D65" s="10">
        <v>67</v>
      </c>
      <c r="E65" s="10">
        <v>77</v>
      </c>
      <c r="F65" s="10">
        <v>49</v>
      </c>
      <c r="G65" s="10">
        <v>67</v>
      </c>
      <c r="H65" s="10">
        <v>75</v>
      </c>
      <c r="I65" s="10">
        <f t="shared" si="2"/>
        <v>335</v>
      </c>
      <c r="J65" s="11">
        <f t="shared" si="3"/>
        <v>67</v>
      </c>
    </row>
    <row r="66" spans="1:10">
      <c r="A66" s="45">
        <v>62</v>
      </c>
      <c r="B66" s="46" t="s">
        <v>231</v>
      </c>
      <c r="C66" s="80" t="s">
        <v>232</v>
      </c>
      <c r="D66" s="47">
        <v>91</v>
      </c>
      <c r="E66" s="47">
        <v>95</v>
      </c>
      <c r="F66" s="47">
        <v>77</v>
      </c>
      <c r="G66" s="47">
        <v>86</v>
      </c>
      <c r="H66" s="47">
        <v>70</v>
      </c>
      <c r="I66" s="47">
        <f t="shared" si="2"/>
        <v>419</v>
      </c>
      <c r="J66" s="48">
        <f t="shared" si="3"/>
        <v>83.8</v>
      </c>
    </row>
    <row r="67" spans="1:10">
      <c r="A67" s="41">
        <v>63</v>
      </c>
      <c r="B67" s="9" t="s">
        <v>233</v>
      </c>
      <c r="C67" s="78" t="s">
        <v>234</v>
      </c>
      <c r="D67" s="10">
        <v>84</v>
      </c>
      <c r="E67" s="10">
        <v>77</v>
      </c>
      <c r="F67" s="10">
        <v>59</v>
      </c>
      <c r="G67" s="10">
        <v>53</v>
      </c>
      <c r="H67" s="10">
        <v>49</v>
      </c>
      <c r="I67" s="10">
        <f t="shared" si="2"/>
        <v>322</v>
      </c>
      <c r="J67" s="11">
        <f t="shared" si="3"/>
        <v>64.400000000000006</v>
      </c>
    </row>
    <row r="68" spans="1:10">
      <c r="A68" s="41">
        <v>64</v>
      </c>
      <c r="B68" s="9" t="s">
        <v>235</v>
      </c>
      <c r="C68" s="78" t="s">
        <v>236</v>
      </c>
      <c r="D68" s="10">
        <v>75</v>
      </c>
      <c r="E68" s="10">
        <v>91</v>
      </c>
      <c r="F68" s="10">
        <v>46</v>
      </c>
      <c r="G68" s="10">
        <v>80</v>
      </c>
      <c r="H68" s="10">
        <v>78</v>
      </c>
      <c r="I68" s="10">
        <f t="shared" si="2"/>
        <v>370</v>
      </c>
      <c r="J68" s="11">
        <f t="shared" si="3"/>
        <v>74</v>
      </c>
    </row>
    <row r="69" spans="1:10">
      <c r="A69" s="41">
        <v>65</v>
      </c>
      <c r="B69" s="9" t="s">
        <v>237</v>
      </c>
      <c r="C69" s="78" t="s">
        <v>238</v>
      </c>
      <c r="D69" s="10">
        <v>90</v>
      </c>
      <c r="E69" s="10">
        <v>95</v>
      </c>
      <c r="F69" s="10">
        <v>48</v>
      </c>
      <c r="G69" s="10">
        <v>75</v>
      </c>
      <c r="H69" s="10">
        <v>87</v>
      </c>
      <c r="I69" s="10">
        <f t="shared" ref="I69:I70" si="4">SUM(D69:H69)</f>
        <v>395</v>
      </c>
      <c r="J69" s="11">
        <f t="shared" ref="J69:J70" si="5">I69/5</f>
        <v>79</v>
      </c>
    </row>
    <row r="70" spans="1:10">
      <c r="A70" s="41">
        <v>66</v>
      </c>
      <c r="B70" s="9" t="s">
        <v>239</v>
      </c>
      <c r="C70" s="78" t="s">
        <v>240</v>
      </c>
      <c r="D70" s="10">
        <v>80</v>
      </c>
      <c r="E70" s="10">
        <v>87</v>
      </c>
      <c r="F70" s="10">
        <v>65</v>
      </c>
      <c r="G70" s="10">
        <v>68</v>
      </c>
      <c r="H70" s="10">
        <v>74</v>
      </c>
      <c r="I70" s="10">
        <f t="shared" si="4"/>
        <v>374</v>
      </c>
      <c r="J70" s="11">
        <f t="shared" si="5"/>
        <v>74.8</v>
      </c>
    </row>
    <row r="71" spans="1:10">
      <c r="C71" s="81"/>
      <c r="J71" s="14"/>
    </row>
  </sheetData>
  <sortState ref="A5:J70">
    <sortCondition ref="A5:A70"/>
  </sortState>
  <mergeCells count="3">
    <mergeCell ref="A1:I1"/>
    <mergeCell ref="A2:I2"/>
    <mergeCell ref="A3:I3"/>
  </mergeCells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59"/>
  <sheetViews>
    <sheetView zoomScale="85" zoomScaleNormal="85" workbookViewId="0">
      <selection activeCell="N5" sqref="N5"/>
    </sheetView>
  </sheetViews>
  <sheetFormatPr defaultRowHeight="18.75"/>
  <cols>
    <col min="1" max="1" width="7" style="21" customWidth="1"/>
    <col min="2" max="2" width="8.7109375" style="22" customWidth="1"/>
    <col min="3" max="3" width="32.42578125" style="76" customWidth="1"/>
    <col min="4" max="8" width="6.140625" style="18" customWidth="1"/>
    <col min="9" max="9" width="8.28515625" style="18" customWidth="1"/>
    <col min="10" max="10" width="7" style="18" customWidth="1"/>
  </cols>
  <sheetData>
    <row r="1" spans="1:10" ht="21">
      <c r="A1" s="88" t="s">
        <v>352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ht="21">
      <c r="A2" s="88" t="s">
        <v>353</v>
      </c>
      <c r="B2" s="88"/>
      <c r="C2" s="88"/>
      <c r="D2" s="88"/>
      <c r="E2" s="88"/>
      <c r="F2" s="88"/>
      <c r="G2" s="88"/>
      <c r="H2" s="88"/>
      <c r="I2" s="88"/>
      <c r="J2" s="88"/>
    </row>
    <row r="3" spans="1:10" ht="21.75" thickBot="1">
      <c r="A3" s="89" t="s">
        <v>354</v>
      </c>
      <c r="B3" s="89"/>
      <c r="C3" s="89"/>
      <c r="D3" s="89"/>
      <c r="E3" s="89"/>
      <c r="F3" s="89"/>
      <c r="G3" s="89"/>
      <c r="H3" s="89"/>
      <c r="I3" s="89"/>
      <c r="J3" s="89"/>
    </row>
    <row r="4" spans="1:10" s="12" customFormat="1" ht="31.5" customHeight="1" thickTop="1">
      <c r="A4" s="42" t="s">
        <v>351</v>
      </c>
      <c r="B4" s="23" t="s">
        <v>241</v>
      </c>
      <c r="C4" s="71" t="s">
        <v>242</v>
      </c>
      <c r="D4" s="24" t="s">
        <v>106</v>
      </c>
      <c r="E4" s="24" t="s">
        <v>358</v>
      </c>
      <c r="F4" s="24" t="s">
        <v>243</v>
      </c>
      <c r="G4" s="24" t="s">
        <v>6</v>
      </c>
      <c r="H4" s="24" t="s">
        <v>7</v>
      </c>
      <c r="I4" s="24" t="s">
        <v>8</v>
      </c>
      <c r="J4" s="25" t="s">
        <v>9</v>
      </c>
    </row>
    <row r="5" spans="1:10" ht="21.75" customHeight="1">
      <c r="A5" s="26">
        <v>1</v>
      </c>
      <c r="B5" s="16" t="s">
        <v>244</v>
      </c>
      <c r="C5" s="72" t="s">
        <v>245</v>
      </c>
      <c r="D5" s="20">
        <v>83</v>
      </c>
      <c r="E5" s="20">
        <v>82</v>
      </c>
      <c r="F5" s="20">
        <v>60</v>
      </c>
      <c r="G5" s="20">
        <v>79</v>
      </c>
      <c r="H5" s="20">
        <v>89</v>
      </c>
      <c r="I5" s="20">
        <f t="shared" ref="I5:I36" si="0">SUM(D5:H5)</f>
        <v>393</v>
      </c>
      <c r="J5" s="27">
        <f t="shared" ref="J5:J36" si="1">I5/5</f>
        <v>78.599999999999994</v>
      </c>
    </row>
    <row r="6" spans="1:10" ht="21.75" customHeight="1">
      <c r="A6" s="26">
        <v>2</v>
      </c>
      <c r="B6" s="16" t="s">
        <v>246</v>
      </c>
      <c r="C6" s="72" t="s">
        <v>247</v>
      </c>
      <c r="D6" s="20">
        <v>69</v>
      </c>
      <c r="E6" s="20">
        <v>57</v>
      </c>
      <c r="F6" s="20">
        <v>33</v>
      </c>
      <c r="G6" s="20">
        <v>46</v>
      </c>
      <c r="H6" s="20">
        <v>80</v>
      </c>
      <c r="I6" s="20">
        <f t="shared" si="0"/>
        <v>285</v>
      </c>
      <c r="J6" s="27">
        <f t="shared" si="1"/>
        <v>57</v>
      </c>
    </row>
    <row r="7" spans="1:10" ht="21.75" customHeight="1">
      <c r="A7" s="26">
        <v>3</v>
      </c>
      <c r="B7" s="16" t="s">
        <v>248</v>
      </c>
      <c r="C7" s="72" t="s">
        <v>249</v>
      </c>
      <c r="D7" s="20">
        <v>68</v>
      </c>
      <c r="E7" s="20">
        <v>52</v>
      </c>
      <c r="F7" s="20">
        <v>42</v>
      </c>
      <c r="G7" s="20">
        <v>48</v>
      </c>
      <c r="H7" s="20">
        <v>46</v>
      </c>
      <c r="I7" s="20">
        <f t="shared" si="0"/>
        <v>256</v>
      </c>
      <c r="J7" s="27">
        <f t="shared" si="1"/>
        <v>51.2</v>
      </c>
    </row>
    <row r="8" spans="1:10" ht="21.75" customHeight="1">
      <c r="A8" s="26">
        <v>4</v>
      </c>
      <c r="B8" s="16" t="s">
        <v>250</v>
      </c>
      <c r="C8" s="72" t="s">
        <v>251</v>
      </c>
      <c r="D8" s="20">
        <v>79</v>
      </c>
      <c r="E8" s="20">
        <v>88</v>
      </c>
      <c r="F8" s="20">
        <v>64</v>
      </c>
      <c r="G8" s="20">
        <v>69</v>
      </c>
      <c r="H8" s="20">
        <v>73</v>
      </c>
      <c r="I8" s="20">
        <f t="shared" si="0"/>
        <v>373</v>
      </c>
      <c r="J8" s="27">
        <f t="shared" si="1"/>
        <v>74.599999999999994</v>
      </c>
    </row>
    <row r="9" spans="1:10" ht="21.75" customHeight="1">
      <c r="A9" s="26">
        <v>5</v>
      </c>
      <c r="B9" s="16" t="s">
        <v>252</v>
      </c>
      <c r="C9" s="72" t="s">
        <v>253</v>
      </c>
      <c r="D9" s="20">
        <v>73</v>
      </c>
      <c r="E9" s="20">
        <v>80</v>
      </c>
      <c r="F9" s="20">
        <v>34</v>
      </c>
      <c r="G9" s="20">
        <v>51</v>
      </c>
      <c r="H9" s="20">
        <v>77</v>
      </c>
      <c r="I9" s="20">
        <f t="shared" si="0"/>
        <v>315</v>
      </c>
      <c r="J9" s="27">
        <f t="shared" si="1"/>
        <v>63</v>
      </c>
    </row>
    <row r="10" spans="1:10" ht="21.75" customHeight="1">
      <c r="A10" s="26">
        <v>6</v>
      </c>
      <c r="B10" s="16" t="s">
        <v>254</v>
      </c>
      <c r="C10" s="72" t="s">
        <v>255</v>
      </c>
      <c r="D10" s="20">
        <v>81</v>
      </c>
      <c r="E10" s="20">
        <v>85</v>
      </c>
      <c r="F10" s="20">
        <v>50</v>
      </c>
      <c r="G10" s="20">
        <v>62</v>
      </c>
      <c r="H10" s="20">
        <v>51</v>
      </c>
      <c r="I10" s="20">
        <f t="shared" si="0"/>
        <v>329</v>
      </c>
      <c r="J10" s="27">
        <f t="shared" si="1"/>
        <v>65.8</v>
      </c>
    </row>
    <row r="11" spans="1:10" ht="21.75" customHeight="1">
      <c r="A11" s="26">
        <v>7</v>
      </c>
      <c r="B11" s="16" t="s">
        <v>256</v>
      </c>
      <c r="C11" s="72" t="s">
        <v>257</v>
      </c>
      <c r="D11" s="20">
        <v>68</v>
      </c>
      <c r="E11" s="20">
        <v>82</v>
      </c>
      <c r="F11" s="20">
        <v>48</v>
      </c>
      <c r="G11" s="20">
        <v>49</v>
      </c>
      <c r="H11" s="20">
        <v>63</v>
      </c>
      <c r="I11" s="20">
        <f t="shared" si="0"/>
        <v>310</v>
      </c>
      <c r="J11" s="27">
        <f t="shared" si="1"/>
        <v>62</v>
      </c>
    </row>
    <row r="12" spans="1:10" ht="21.75" customHeight="1">
      <c r="A12" s="26">
        <v>8</v>
      </c>
      <c r="B12" s="16" t="s">
        <v>258</v>
      </c>
      <c r="C12" s="72" t="s">
        <v>259</v>
      </c>
      <c r="D12" s="20">
        <v>77</v>
      </c>
      <c r="E12" s="20">
        <v>72</v>
      </c>
      <c r="F12" s="20">
        <v>35</v>
      </c>
      <c r="G12" s="20">
        <v>46</v>
      </c>
      <c r="H12" s="20">
        <v>62</v>
      </c>
      <c r="I12" s="20">
        <f t="shared" si="0"/>
        <v>292</v>
      </c>
      <c r="J12" s="27">
        <f t="shared" si="1"/>
        <v>58.4</v>
      </c>
    </row>
    <row r="13" spans="1:10" ht="21.75" customHeight="1">
      <c r="A13" s="26">
        <v>9</v>
      </c>
      <c r="B13" s="16" t="s">
        <v>260</v>
      </c>
      <c r="C13" s="72" t="s">
        <v>261</v>
      </c>
      <c r="D13" s="20">
        <v>79</v>
      </c>
      <c r="E13" s="20">
        <v>91</v>
      </c>
      <c r="F13" s="20">
        <v>63</v>
      </c>
      <c r="G13" s="20">
        <v>56</v>
      </c>
      <c r="H13" s="20">
        <v>60</v>
      </c>
      <c r="I13" s="20">
        <f t="shared" si="0"/>
        <v>349</v>
      </c>
      <c r="J13" s="27">
        <f t="shared" si="1"/>
        <v>69.8</v>
      </c>
    </row>
    <row r="14" spans="1:10" s="12" customFormat="1" ht="21.75" customHeight="1">
      <c r="A14" s="26">
        <v>10</v>
      </c>
      <c r="B14" s="16" t="s">
        <v>262</v>
      </c>
      <c r="C14" s="72" t="s">
        <v>263</v>
      </c>
      <c r="D14" s="20">
        <v>53</v>
      </c>
      <c r="E14" s="20">
        <v>61</v>
      </c>
      <c r="F14" s="20">
        <v>45</v>
      </c>
      <c r="G14" s="20">
        <v>42</v>
      </c>
      <c r="H14" s="20">
        <v>48</v>
      </c>
      <c r="I14" s="20">
        <f t="shared" si="0"/>
        <v>249</v>
      </c>
      <c r="J14" s="27">
        <f t="shared" si="1"/>
        <v>49.8</v>
      </c>
    </row>
    <row r="15" spans="1:10" ht="21.75" customHeight="1">
      <c r="A15" s="26">
        <v>11</v>
      </c>
      <c r="B15" s="17" t="s">
        <v>264</v>
      </c>
      <c r="C15" s="73" t="s">
        <v>265</v>
      </c>
      <c r="D15" s="19">
        <v>78</v>
      </c>
      <c r="E15" s="19">
        <v>83</v>
      </c>
      <c r="F15" s="19">
        <v>74</v>
      </c>
      <c r="G15" s="19">
        <v>85</v>
      </c>
      <c r="H15" s="19">
        <v>97</v>
      </c>
      <c r="I15" s="19">
        <f t="shared" si="0"/>
        <v>417</v>
      </c>
      <c r="J15" s="28">
        <f t="shared" si="1"/>
        <v>83.4</v>
      </c>
    </row>
    <row r="16" spans="1:10" ht="21.75" customHeight="1">
      <c r="A16" s="26">
        <v>12</v>
      </c>
      <c r="B16" s="16" t="s">
        <v>266</v>
      </c>
      <c r="C16" s="72" t="s">
        <v>267</v>
      </c>
      <c r="D16" s="20">
        <v>80</v>
      </c>
      <c r="E16" s="20">
        <v>76</v>
      </c>
      <c r="F16" s="20">
        <v>78</v>
      </c>
      <c r="G16" s="20">
        <v>73</v>
      </c>
      <c r="H16" s="20">
        <v>70</v>
      </c>
      <c r="I16" s="20">
        <f t="shared" si="0"/>
        <v>377</v>
      </c>
      <c r="J16" s="27">
        <f t="shared" si="1"/>
        <v>75.400000000000006</v>
      </c>
    </row>
    <row r="17" spans="1:10" ht="21.75" customHeight="1">
      <c r="A17" s="26">
        <v>13</v>
      </c>
      <c r="B17" s="16" t="s">
        <v>268</v>
      </c>
      <c r="C17" s="72" t="s">
        <v>269</v>
      </c>
      <c r="D17" s="20">
        <v>77</v>
      </c>
      <c r="E17" s="20">
        <v>75</v>
      </c>
      <c r="F17" s="20">
        <v>70</v>
      </c>
      <c r="G17" s="20">
        <v>79</v>
      </c>
      <c r="H17" s="20">
        <v>96</v>
      </c>
      <c r="I17" s="20">
        <f t="shared" si="0"/>
        <v>397</v>
      </c>
      <c r="J17" s="27">
        <f t="shared" si="1"/>
        <v>79.400000000000006</v>
      </c>
    </row>
    <row r="18" spans="1:10" ht="21.75" customHeight="1">
      <c r="A18" s="26">
        <v>14</v>
      </c>
      <c r="B18" s="16" t="s">
        <v>270</v>
      </c>
      <c r="C18" s="72" t="s">
        <v>271</v>
      </c>
      <c r="D18" s="20">
        <v>72</v>
      </c>
      <c r="E18" s="20">
        <v>67</v>
      </c>
      <c r="F18" s="20">
        <v>34</v>
      </c>
      <c r="G18" s="20">
        <v>44</v>
      </c>
      <c r="H18" s="20">
        <v>74</v>
      </c>
      <c r="I18" s="20">
        <f t="shared" si="0"/>
        <v>291</v>
      </c>
      <c r="J18" s="27">
        <f t="shared" si="1"/>
        <v>58.2</v>
      </c>
    </row>
    <row r="19" spans="1:10" ht="21.75" customHeight="1">
      <c r="A19" s="26">
        <v>15</v>
      </c>
      <c r="B19" s="16" t="s">
        <v>272</v>
      </c>
      <c r="C19" s="72" t="s">
        <v>273</v>
      </c>
      <c r="D19" s="20">
        <v>71</v>
      </c>
      <c r="E19" s="20">
        <v>77</v>
      </c>
      <c r="F19" s="20">
        <v>70</v>
      </c>
      <c r="G19" s="20">
        <v>49</v>
      </c>
      <c r="H19" s="20">
        <v>52</v>
      </c>
      <c r="I19" s="20">
        <f t="shared" si="0"/>
        <v>319</v>
      </c>
      <c r="J19" s="27">
        <f t="shared" si="1"/>
        <v>63.8</v>
      </c>
    </row>
    <row r="20" spans="1:10" ht="21.75" customHeight="1">
      <c r="A20" s="26">
        <v>16</v>
      </c>
      <c r="B20" s="16" t="s">
        <v>274</v>
      </c>
      <c r="C20" s="72" t="s">
        <v>275</v>
      </c>
      <c r="D20" s="20">
        <v>66</v>
      </c>
      <c r="E20" s="20">
        <v>76</v>
      </c>
      <c r="F20" s="20">
        <v>59</v>
      </c>
      <c r="G20" s="20">
        <v>67</v>
      </c>
      <c r="H20" s="20">
        <v>81</v>
      </c>
      <c r="I20" s="20">
        <f t="shared" si="0"/>
        <v>349</v>
      </c>
      <c r="J20" s="27">
        <f t="shared" si="1"/>
        <v>69.8</v>
      </c>
    </row>
    <row r="21" spans="1:10" s="37" customFormat="1" ht="21.75" customHeight="1">
      <c r="A21" s="33">
        <v>17</v>
      </c>
      <c r="B21" s="34" t="s">
        <v>276</v>
      </c>
      <c r="C21" s="74" t="s">
        <v>277</v>
      </c>
      <c r="D21" s="35">
        <v>85</v>
      </c>
      <c r="E21" s="35">
        <v>95</v>
      </c>
      <c r="F21" s="35">
        <v>95</v>
      </c>
      <c r="G21" s="35">
        <v>90</v>
      </c>
      <c r="H21" s="35">
        <v>96</v>
      </c>
      <c r="I21" s="35">
        <f t="shared" si="0"/>
        <v>461</v>
      </c>
      <c r="J21" s="36">
        <f t="shared" si="1"/>
        <v>92.2</v>
      </c>
    </row>
    <row r="22" spans="1:10" ht="21.75" customHeight="1">
      <c r="A22" s="26">
        <v>18</v>
      </c>
      <c r="B22" s="16" t="s">
        <v>278</v>
      </c>
      <c r="C22" s="72" t="s">
        <v>279</v>
      </c>
      <c r="D22" s="20">
        <v>72</v>
      </c>
      <c r="E22" s="20">
        <v>59</v>
      </c>
      <c r="F22" s="20">
        <v>67</v>
      </c>
      <c r="G22" s="20">
        <v>48</v>
      </c>
      <c r="H22" s="20">
        <v>57</v>
      </c>
      <c r="I22" s="20">
        <f t="shared" si="0"/>
        <v>303</v>
      </c>
      <c r="J22" s="27">
        <f t="shared" si="1"/>
        <v>60.6</v>
      </c>
    </row>
    <row r="23" spans="1:10" s="12" customFormat="1" ht="21.75" customHeight="1">
      <c r="A23" s="26">
        <v>19</v>
      </c>
      <c r="B23" s="16" t="s">
        <v>280</v>
      </c>
      <c r="C23" s="72" t="s">
        <v>281</v>
      </c>
      <c r="D23" s="20">
        <v>67</v>
      </c>
      <c r="E23" s="20">
        <v>79</v>
      </c>
      <c r="F23" s="20">
        <v>41</v>
      </c>
      <c r="G23" s="20">
        <v>53</v>
      </c>
      <c r="H23" s="20">
        <v>55</v>
      </c>
      <c r="I23" s="20">
        <f t="shared" si="0"/>
        <v>295</v>
      </c>
      <c r="J23" s="27">
        <f t="shared" si="1"/>
        <v>59</v>
      </c>
    </row>
    <row r="24" spans="1:10" ht="21.75" customHeight="1">
      <c r="A24" s="26">
        <v>20</v>
      </c>
      <c r="B24" s="16" t="s">
        <v>282</v>
      </c>
      <c r="C24" s="72" t="s">
        <v>283</v>
      </c>
      <c r="D24" s="20">
        <v>68</v>
      </c>
      <c r="E24" s="20">
        <v>79</v>
      </c>
      <c r="F24" s="20">
        <v>33</v>
      </c>
      <c r="G24" s="20">
        <v>50</v>
      </c>
      <c r="H24" s="20">
        <v>64</v>
      </c>
      <c r="I24" s="20">
        <f t="shared" si="0"/>
        <v>294</v>
      </c>
      <c r="J24" s="27">
        <f t="shared" si="1"/>
        <v>58.8</v>
      </c>
    </row>
    <row r="25" spans="1:10" ht="21.75" customHeight="1">
      <c r="A25" s="26">
        <v>21</v>
      </c>
      <c r="B25" s="16" t="s">
        <v>284</v>
      </c>
      <c r="C25" s="72" t="s">
        <v>285</v>
      </c>
      <c r="D25" s="20">
        <v>52</v>
      </c>
      <c r="E25" s="20">
        <v>56</v>
      </c>
      <c r="F25" s="20">
        <v>40</v>
      </c>
      <c r="G25" s="20">
        <v>49</v>
      </c>
      <c r="H25" s="20">
        <v>46</v>
      </c>
      <c r="I25" s="20">
        <f t="shared" si="0"/>
        <v>243</v>
      </c>
      <c r="J25" s="27">
        <f t="shared" si="1"/>
        <v>48.6</v>
      </c>
    </row>
    <row r="26" spans="1:10" ht="21.75" customHeight="1">
      <c r="A26" s="26">
        <v>22</v>
      </c>
      <c r="B26" s="16" t="s">
        <v>286</v>
      </c>
      <c r="C26" s="72" t="s">
        <v>287</v>
      </c>
      <c r="D26" s="20">
        <v>83</v>
      </c>
      <c r="E26" s="20">
        <v>82</v>
      </c>
      <c r="F26" s="20">
        <v>71</v>
      </c>
      <c r="G26" s="20">
        <v>72</v>
      </c>
      <c r="H26" s="20">
        <v>86</v>
      </c>
      <c r="I26" s="20">
        <f t="shared" si="0"/>
        <v>394</v>
      </c>
      <c r="J26" s="27">
        <f t="shared" si="1"/>
        <v>78.8</v>
      </c>
    </row>
    <row r="27" spans="1:10" ht="21.75" customHeight="1">
      <c r="A27" s="26">
        <v>23</v>
      </c>
      <c r="B27" s="16" t="s">
        <v>288</v>
      </c>
      <c r="C27" s="72" t="s">
        <v>289</v>
      </c>
      <c r="D27" s="20">
        <v>74</v>
      </c>
      <c r="E27" s="20">
        <v>85</v>
      </c>
      <c r="F27" s="20">
        <v>51</v>
      </c>
      <c r="G27" s="20">
        <v>46</v>
      </c>
      <c r="H27" s="20">
        <v>54</v>
      </c>
      <c r="I27" s="20">
        <f t="shared" si="0"/>
        <v>310</v>
      </c>
      <c r="J27" s="27">
        <f t="shared" si="1"/>
        <v>62</v>
      </c>
    </row>
    <row r="28" spans="1:10" ht="21.75" customHeight="1">
      <c r="A28" s="26">
        <v>24</v>
      </c>
      <c r="B28" s="16" t="s">
        <v>290</v>
      </c>
      <c r="C28" s="72" t="s">
        <v>291</v>
      </c>
      <c r="D28" s="20">
        <v>78</v>
      </c>
      <c r="E28" s="20">
        <v>84</v>
      </c>
      <c r="F28" s="20">
        <v>52</v>
      </c>
      <c r="G28" s="20">
        <v>55</v>
      </c>
      <c r="H28" s="20">
        <v>68</v>
      </c>
      <c r="I28" s="20">
        <f t="shared" si="0"/>
        <v>337</v>
      </c>
      <c r="J28" s="27">
        <f t="shared" si="1"/>
        <v>67.400000000000006</v>
      </c>
    </row>
    <row r="29" spans="1:10" ht="21.75" customHeight="1">
      <c r="A29" s="26">
        <v>25</v>
      </c>
      <c r="B29" s="16" t="s">
        <v>292</v>
      </c>
      <c r="C29" s="72" t="s">
        <v>293</v>
      </c>
      <c r="D29" s="20">
        <v>73</v>
      </c>
      <c r="E29" s="20">
        <v>71</v>
      </c>
      <c r="F29" s="20">
        <v>42</v>
      </c>
      <c r="G29" s="20">
        <v>48</v>
      </c>
      <c r="H29" s="20">
        <v>76</v>
      </c>
      <c r="I29" s="20">
        <f t="shared" si="0"/>
        <v>310</v>
      </c>
      <c r="J29" s="27">
        <f t="shared" si="1"/>
        <v>62</v>
      </c>
    </row>
    <row r="30" spans="1:10" ht="21.75" customHeight="1">
      <c r="A30" s="26">
        <v>26</v>
      </c>
      <c r="B30" s="16" t="s">
        <v>294</v>
      </c>
      <c r="C30" s="72" t="s">
        <v>295</v>
      </c>
      <c r="D30" s="20">
        <v>67</v>
      </c>
      <c r="E30" s="20">
        <v>68</v>
      </c>
      <c r="F30" s="20">
        <v>35</v>
      </c>
      <c r="G30" s="20">
        <v>52</v>
      </c>
      <c r="H30" s="20">
        <v>57</v>
      </c>
      <c r="I30" s="20">
        <f t="shared" si="0"/>
        <v>279</v>
      </c>
      <c r="J30" s="27">
        <f t="shared" si="1"/>
        <v>55.8</v>
      </c>
    </row>
    <row r="31" spans="1:10" ht="21.75" customHeight="1">
      <c r="A31" s="26">
        <v>27</v>
      </c>
      <c r="B31" s="17" t="s">
        <v>296</v>
      </c>
      <c r="C31" s="73" t="s">
        <v>297</v>
      </c>
      <c r="D31" s="19">
        <v>76</v>
      </c>
      <c r="E31" s="19">
        <v>88</v>
      </c>
      <c r="F31" s="19">
        <v>79</v>
      </c>
      <c r="G31" s="19">
        <v>81</v>
      </c>
      <c r="H31" s="19">
        <v>77</v>
      </c>
      <c r="I31" s="19">
        <f t="shared" si="0"/>
        <v>401</v>
      </c>
      <c r="J31" s="28">
        <f t="shared" si="1"/>
        <v>80.2</v>
      </c>
    </row>
    <row r="32" spans="1:10" ht="21.75" customHeight="1">
      <c r="A32" s="26">
        <v>28</v>
      </c>
      <c r="B32" s="16" t="s">
        <v>298</v>
      </c>
      <c r="C32" s="72" t="s">
        <v>299</v>
      </c>
      <c r="D32" s="20">
        <v>65</v>
      </c>
      <c r="E32" s="20">
        <v>70</v>
      </c>
      <c r="F32" s="20">
        <v>65</v>
      </c>
      <c r="G32" s="20">
        <v>65</v>
      </c>
      <c r="H32" s="20">
        <v>60</v>
      </c>
      <c r="I32" s="20">
        <f t="shared" si="0"/>
        <v>325</v>
      </c>
      <c r="J32" s="27">
        <f t="shared" si="1"/>
        <v>65</v>
      </c>
    </row>
    <row r="33" spans="1:10" s="12" customFormat="1" ht="21.75" customHeight="1">
      <c r="A33" s="26">
        <v>29</v>
      </c>
      <c r="B33" s="16" t="s">
        <v>300</v>
      </c>
      <c r="C33" s="72" t="s">
        <v>301</v>
      </c>
      <c r="D33" s="20">
        <v>77</v>
      </c>
      <c r="E33" s="20">
        <v>72</v>
      </c>
      <c r="F33" s="20">
        <v>55</v>
      </c>
      <c r="G33" s="20">
        <v>70</v>
      </c>
      <c r="H33" s="20">
        <v>77</v>
      </c>
      <c r="I33" s="20">
        <f t="shared" si="0"/>
        <v>351</v>
      </c>
      <c r="J33" s="27">
        <f t="shared" si="1"/>
        <v>70.2</v>
      </c>
    </row>
    <row r="34" spans="1:10" ht="21.75" customHeight="1">
      <c r="A34" s="26">
        <v>30</v>
      </c>
      <c r="B34" s="16" t="s">
        <v>302</v>
      </c>
      <c r="C34" s="72" t="s">
        <v>303</v>
      </c>
      <c r="D34" s="20">
        <v>78</v>
      </c>
      <c r="E34" s="20">
        <v>62</v>
      </c>
      <c r="F34" s="20">
        <v>68</v>
      </c>
      <c r="G34" s="20">
        <v>69</v>
      </c>
      <c r="H34" s="20">
        <v>74</v>
      </c>
      <c r="I34" s="20">
        <f t="shared" si="0"/>
        <v>351</v>
      </c>
      <c r="J34" s="27">
        <f t="shared" si="1"/>
        <v>70.2</v>
      </c>
    </row>
    <row r="35" spans="1:10" s="37" customFormat="1" ht="21.75" customHeight="1">
      <c r="A35" s="33">
        <v>31</v>
      </c>
      <c r="B35" s="34" t="s">
        <v>304</v>
      </c>
      <c r="C35" s="74" t="s">
        <v>305</v>
      </c>
      <c r="D35" s="35">
        <v>83</v>
      </c>
      <c r="E35" s="35">
        <v>93</v>
      </c>
      <c r="F35" s="35">
        <v>78</v>
      </c>
      <c r="G35" s="35">
        <v>78</v>
      </c>
      <c r="H35" s="35">
        <v>93</v>
      </c>
      <c r="I35" s="35">
        <f t="shared" si="0"/>
        <v>425</v>
      </c>
      <c r="J35" s="36">
        <f t="shared" si="1"/>
        <v>85</v>
      </c>
    </row>
    <row r="36" spans="1:10" ht="21.75" customHeight="1">
      <c r="A36" s="26">
        <v>32</v>
      </c>
      <c r="B36" s="16" t="s">
        <v>306</v>
      </c>
      <c r="C36" s="72" t="s">
        <v>307</v>
      </c>
      <c r="D36" s="20">
        <v>67</v>
      </c>
      <c r="E36" s="20">
        <v>47</v>
      </c>
      <c r="F36" s="20">
        <v>59</v>
      </c>
      <c r="G36" s="20">
        <v>54</v>
      </c>
      <c r="H36" s="20">
        <v>45</v>
      </c>
      <c r="I36" s="20">
        <f t="shared" si="0"/>
        <v>272</v>
      </c>
      <c r="J36" s="27">
        <f t="shared" si="1"/>
        <v>54.4</v>
      </c>
    </row>
    <row r="37" spans="1:10" s="37" customFormat="1" ht="21.75" customHeight="1">
      <c r="A37" s="33">
        <v>33</v>
      </c>
      <c r="B37" s="34" t="s">
        <v>308</v>
      </c>
      <c r="C37" s="74" t="s">
        <v>309</v>
      </c>
      <c r="D37" s="35">
        <v>87</v>
      </c>
      <c r="E37" s="35">
        <v>97</v>
      </c>
      <c r="F37" s="35">
        <v>91</v>
      </c>
      <c r="G37" s="35">
        <v>93</v>
      </c>
      <c r="H37" s="35">
        <v>92</v>
      </c>
      <c r="I37" s="35">
        <f t="shared" ref="I37:I58" si="2">SUM(D37:H37)</f>
        <v>460</v>
      </c>
      <c r="J37" s="36">
        <f t="shared" ref="J37:J58" si="3">I37/5</f>
        <v>92</v>
      </c>
    </row>
    <row r="38" spans="1:10" ht="21.75" customHeight="1">
      <c r="A38" s="26">
        <v>34</v>
      </c>
      <c r="B38" s="17" t="s">
        <v>310</v>
      </c>
      <c r="C38" s="73" t="s">
        <v>311</v>
      </c>
      <c r="D38" s="19">
        <v>80</v>
      </c>
      <c r="E38" s="19">
        <v>86</v>
      </c>
      <c r="F38" s="19">
        <v>86</v>
      </c>
      <c r="G38" s="19">
        <v>82</v>
      </c>
      <c r="H38" s="19">
        <v>85</v>
      </c>
      <c r="I38" s="19">
        <f t="shared" si="2"/>
        <v>419</v>
      </c>
      <c r="J38" s="28">
        <f t="shared" si="3"/>
        <v>83.8</v>
      </c>
    </row>
    <row r="39" spans="1:10" s="12" customFormat="1" ht="21.75" customHeight="1">
      <c r="A39" s="26">
        <v>35</v>
      </c>
      <c r="B39" s="17" t="s">
        <v>312</v>
      </c>
      <c r="C39" s="73" t="s">
        <v>313</v>
      </c>
      <c r="D39" s="19">
        <v>80</v>
      </c>
      <c r="E39" s="19">
        <v>91</v>
      </c>
      <c r="F39" s="19">
        <v>75</v>
      </c>
      <c r="G39" s="19">
        <v>82</v>
      </c>
      <c r="H39" s="19">
        <v>84</v>
      </c>
      <c r="I39" s="19">
        <f t="shared" si="2"/>
        <v>412</v>
      </c>
      <c r="J39" s="28">
        <f t="shared" si="3"/>
        <v>82.4</v>
      </c>
    </row>
    <row r="40" spans="1:10" s="12" customFormat="1" ht="21.75" customHeight="1">
      <c r="A40" s="26">
        <v>36</v>
      </c>
      <c r="B40" s="16" t="s">
        <v>314</v>
      </c>
      <c r="C40" s="72" t="s">
        <v>83</v>
      </c>
      <c r="D40" s="20">
        <v>77</v>
      </c>
      <c r="E40" s="20">
        <v>63</v>
      </c>
      <c r="F40" s="20">
        <v>34</v>
      </c>
      <c r="G40" s="20">
        <v>37</v>
      </c>
      <c r="H40" s="20">
        <v>44</v>
      </c>
      <c r="I40" s="20">
        <f t="shared" si="2"/>
        <v>255</v>
      </c>
      <c r="J40" s="27">
        <f t="shared" si="3"/>
        <v>51</v>
      </c>
    </row>
    <row r="41" spans="1:10" s="12" customFormat="1" ht="21.75" customHeight="1">
      <c r="A41" s="26">
        <v>37</v>
      </c>
      <c r="B41" s="16" t="s">
        <v>315</v>
      </c>
      <c r="C41" s="72" t="s">
        <v>316</v>
      </c>
      <c r="D41" s="20">
        <v>66</v>
      </c>
      <c r="E41" s="20">
        <v>77</v>
      </c>
      <c r="F41" s="20">
        <v>33</v>
      </c>
      <c r="G41" s="20">
        <v>44</v>
      </c>
      <c r="H41" s="20">
        <v>46</v>
      </c>
      <c r="I41" s="20">
        <f t="shared" si="2"/>
        <v>266</v>
      </c>
      <c r="J41" s="27">
        <f t="shared" si="3"/>
        <v>53.2</v>
      </c>
    </row>
    <row r="42" spans="1:10" ht="21.75" customHeight="1">
      <c r="A42" s="26">
        <v>38</v>
      </c>
      <c r="B42" s="17" t="s">
        <v>317</v>
      </c>
      <c r="C42" s="73" t="s">
        <v>318</v>
      </c>
      <c r="D42" s="19">
        <v>79</v>
      </c>
      <c r="E42" s="19">
        <v>82</v>
      </c>
      <c r="F42" s="19">
        <v>85</v>
      </c>
      <c r="G42" s="19">
        <v>86</v>
      </c>
      <c r="H42" s="19">
        <v>88</v>
      </c>
      <c r="I42" s="19">
        <f t="shared" si="2"/>
        <v>420</v>
      </c>
      <c r="J42" s="28">
        <f t="shared" si="3"/>
        <v>84</v>
      </c>
    </row>
    <row r="43" spans="1:10" s="37" customFormat="1" ht="21.75" customHeight="1">
      <c r="A43" s="33">
        <v>39</v>
      </c>
      <c r="B43" s="34" t="s">
        <v>319</v>
      </c>
      <c r="C43" s="74" t="s">
        <v>320</v>
      </c>
      <c r="D43" s="35">
        <v>86</v>
      </c>
      <c r="E43" s="35">
        <v>94</v>
      </c>
      <c r="F43" s="35">
        <v>80</v>
      </c>
      <c r="G43" s="35">
        <v>83</v>
      </c>
      <c r="H43" s="35">
        <v>89</v>
      </c>
      <c r="I43" s="35">
        <f t="shared" si="2"/>
        <v>432</v>
      </c>
      <c r="J43" s="36">
        <f t="shared" si="3"/>
        <v>86.4</v>
      </c>
    </row>
    <row r="44" spans="1:10" s="12" customFormat="1" ht="21.75" customHeight="1">
      <c r="A44" s="26">
        <v>40</v>
      </c>
      <c r="B44" s="16" t="s">
        <v>321</v>
      </c>
      <c r="C44" s="72" t="s">
        <v>322</v>
      </c>
      <c r="D44" s="20">
        <v>73</v>
      </c>
      <c r="E44" s="20">
        <v>65</v>
      </c>
      <c r="F44" s="20">
        <v>48</v>
      </c>
      <c r="G44" s="20">
        <v>46</v>
      </c>
      <c r="H44" s="20">
        <v>63</v>
      </c>
      <c r="I44" s="20">
        <f t="shared" si="2"/>
        <v>295</v>
      </c>
      <c r="J44" s="27">
        <f t="shared" si="3"/>
        <v>59</v>
      </c>
    </row>
    <row r="45" spans="1:10" s="12" customFormat="1" ht="21.75" customHeight="1">
      <c r="A45" s="26">
        <v>41</v>
      </c>
      <c r="B45" s="16" t="s">
        <v>323</v>
      </c>
      <c r="C45" s="72" t="s">
        <v>324</v>
      </c>
      <c r="D45" s="20">
        <v>56</v>
      </c>
      <c r="E45" s="20">
        <v>50</v>
      </c>
      <c r="F45" s="20">
        <v>33</v>
      </c>
      <c r="G45" s="20">
        <v>34</v>
      </c>
      <c r="H45" s="20">
        <v>48</v>
      </c>
      <c r="I45" s="20">
        <f t="shared" si="2"/>
        <v>221</v>
      </c>
      <c r="J45" s="27">
        <f t="shared" si="3"/>
        <v>44.2</v>
      </c>
    </row>
    <row r="46" spans="1:10" ht="21.75" customHeight="1">
      <c r="A46" s="26">
        <v>42</v>
      </c>
      <c r="B46" s="16" t="s">
        <v>325</v>
      </c>
      <c r="C46" s="72" t="s">
        <v>326</v>
      </c>
      <c r="D46" s="20">
        <v>75</v>
      </c>
      <c r="E46" s="20">
        <v>71</v>
      </c>
      <c r="F46" s="20">
        <v>52</v>
      </c>
      <c r="G46" s="20">
        <v>53</v>
      </c>
      <c r="H46" s="20">
        <v>50</v>
      </c>
      <c r="I46" s="20">
        <f t="shared" si="2"/>
        <v>301</v>
      </c>
      <c r="J46" s="27">
        <f t="shared" si="3"/>
        <v>60.2</v>
      </c>
    </row>
    <row r="47" spans="1:10" ht="21.75" customHeight="1">
      <c r="A47" s="26">
        <v>43</v>
      </c>
      <c r="B47" s="16" t="s">
        <v>327</v>
      </c>
      <c r="C47" s="72" t="s">
        <v>328</v>
      </c>
      <c r="D47" s="20">
        <v>85</v>
      </c>
      <c r="E47" s="20">
        <v>78</v>
      </c>
      <c r="F47" s="20">
        <v>50</v>
      </c>
      <c r="G47" s="20">
        <v>77</v>
      </c>
      <c r="H47" s="20">
        <v>85</v>
      </c>
      <c r="I47" s="20">
        <f t="shared" si="2"/>
        <v>375</v>
      </c>
      <c r="J47" s="27">
        <f t="shared" si="3"/>
        <v>75</v>
      </c>
    </row>
    <row r="48" spans="1:10" ht="21.75" customHeight="1">
      <c r="A48" s="26">
        <v>44</v>
      </c>
      <c r="B48" s="16" t="s">
        <v>329</v>
      </c>
      <c r="C48" s="72" t="s">
        <v>330</v>
      </c>
      <c r="D48" s="20">
        <v>70</v>
      </c>
      <c r="E48" s="20">
        <v>71</v>
      </c>
      <c r="F48" s="20">
        <v>84</v>
      </c>
      <c r="G48" s="20">
        <v>74</v>
      </c>
      <c r="H48" s="20">
        <v>74</v>
      </c>
      <c r="I48" s="20">
        <f t="shared" si="2"/>
        <v>373</v>
      </c>
      <c r="J48" s="27">
        <f t="shared" si="3"/>
        <v>74.599999999999994</v>
      </c>
    </row>
    <row r="49" spans="1:10" s="37" customFormat="1" ht="21.75" customHeight="1">
      <c r="A49" s="33">
        <v>45</v>
      </c>
      <c r="B49" s="34" t="s">
        <v>331</v>
      </c>
      <c r="C49" s="74" t="s">
        <v>332</v>
      </c>
      <c r="D49" s="35">
        <v>83</v>
      </c>
      <c r="E49" s="35">
        <v>97</v>
      </c>
      <c r="F49" s="35">
        <v>88</v>
      </c>
      <c r="G49" s="35">
        <v>92</v>
      </c>
      <c r="H49" s="35">
        <v>90</v>
      </c>
      <c r="I49" s="35">
        <f t="shared" si="2"/>
        <v>450</v>
      </c>
      <c r="J49" s="36">
        <f t="shared" si="3"/>
        <v>90</v>
      </c>
    </row>
    <row r="50" spans="1:10" ht="21.75" customHeight="1">
      <c r="A50" s="26">
        <v>46</v>
      </c>
      <c r="B50" s="16" t="s">
        <v>333</v>
      </c>
      <c r="C50" s="72" t="s">
        <v>334</v>
      </c>
      <c r="D50" s="20">
        <v>84</v>
      </c>
      <c r="E50" s="20">
        <v>59</v>
      </c>
      <c r="F50" s="20">
        <v>56</v>
      </c>
      <c r="G50" s="20">
        <v>47</v>
      </c>
      <c r="H50" s="20">
        <v>63</v>
      </c>
      <c r="I50" s="20">
        <f t="shared" si="2"/>
        <v>309</v>
      </c>
      <c r="J50" s="27">
        <f t="shared" si="3"/>
        <v>61.8</v>
      </c>
    </row>
    <row r="51" spans="1:10" s="12" customFormat="1" ht="21.75" customHeight="1">
      <c r="A51" s="26">
        <v>47</v>
      </c>
      <c r="B51" s="16" t="s">
        <v>335</v>
      </c>
      <c r="C51" s="72" t="s">
        <v>336</v>
      </c>
      <c r="D51" s="20">
        <v>40</v>
      </c>
      <c r="E51" s="20">
        <v>49</v>
      </c>
      <c r="F51" s="20">
        <v>34</v>
      </c>
      <c r="G51" s="20">
        <v>37</v>
      </c>
      <c r="H51" s="20">
        <v>37</v>
      </c>
      <c r="I51" s="20">
        <f t="shared" si="2"/>
        <v>197</v>
      </c>
      <c r="J51" s="27">
        <f t="shared" si="3"/>
        <v>39.4</v>
      </c>
    </row>
    <row r="52" spans="1:10" ht="21.75" customHeight="1">
      <c r="A52" s="26">
        <v>48</v>
      </c>
      <c r="B52" s="16" t="s">
        <v>337</v>
      </c>
      <c r="C52" s="72" t="s">
        <v>338</v>
      </c>
      <c r="D52" s="20">
        <v>81</v>
      </c>
      <c r="E52" s="20">
        <v>84</v>
      </c>
      <c r="F52" s="20">
        <v>59</v>
      </c>
      <c r="G52" s="20">
        <v>78</v>
      </c>
      <c r="H52" s="20">
        <v>83</v>
      </c>
      <c r="I52" s="20">
        <f t="shared" si="2"/>
        <v>385</v>
      </c>
      <c r="J52" s="27">
        <f t="shared" si="3"/>
        <v>77</v>
      </c>
    </row>
    <row r="53" spans="1:10" ht="21.75" customHeight="1">
      <c r="A53" s="26">
        <v>49</v>
      </c>
      <c r="B53" s="16" t="s">
        <v>339</v>
      </c>
      <c r="C53" s="72" t="s">
        <v>340</v>
      </c>
      <c r="D53" s="20">
        <v>75</v>
      </c>
      <c r="E53" s="20">
        <v>83</v>
      </c>
      <c r="F53" s="20">
        <v>59</v>
      </c>
      <c r="G53" s="20">
        <v>75</v>
      </c>
      <c r="H53" s="20">
        <v>92</v>
      </c>
      <c r="I53" s="20">
        <f t="shared" si="2"/>
        <v>384</v>
      </c>
      <c r="J53" s="27">
        <f t="shared" si="3"/>
        <v>76.8</v>
      </c>
    </row>
    <row r="54" spans="1:10" ht="21.75" customHeight="1">
      <c r="A54" s="26">
        <v>50</v>
      </c>
      <c r="B54" s="16" t="s">
        <v>341</v>
      </c>
      <c r="C54" s="72" t="s">
        <v>342</v>
      </c>
      <c r="D54" s="20">
        <v>52</v>
      </c>
      <c r="E54" s="20">
        <v>45</v>
      </c>
      <c r="F54" s="20">
        <v>40</v>
      </c>
      <c r="G54" s="20">
        <v>45</v>
      </c>
      <c r="H54" s="20">
        <v>41</v>
      </c>
      <c r="I54" s="20">
        <f t="shared" si="2"/>
        <v>223</v>
      </c>
      <c r="J54" s="27">
        <f t="shared" si="3"/>
        <v>44.6</v>
      </c>
    </row>
    <row r="55" spans="1:10" ht="21.75" customHeight="1">
      <c r="A55" s="26">
        <v>51</v>
      </c>
      <c r="B55" s="16" t="s">
        <v>343</v>
      </c>
      <c r="C55" s="72" t="s">
        <v>344</v>
      </c>
      <c r="D55" s="20">
        <v>72</v>
      </c>
      <c r="E55" s="20">
        <v>80</v>
      </c>
      <c r="F55" s="20">
        <v>62</v>
      </c>
      <c r="G55" s="20">
        <v>67</v>
      </c>
      <c r="H55" s="20">
        <v>73</v>
      </c>
      <c r="I55" s="20">
        <f t="shared" si="2"/>
        <v>354</v>
      </c>
      <c r="J55" s="27">
        <f t="shared" si="3"/>
        <v>70.8</v>
      </c>
    </row>
    <row r="56" spans="1:10" ht="21.75" customHeight="1">
      <c r="A56" s="26">
        <v>52</v>
      </c>
      <c r="B56" s="16" t="s">
        <v>345</v>
      </c>
      <c r="C56" s="72" t="s">
        <v>346</v>
      </c>
      <c r="D56" s="20">
        <v>69</v>
      </c>
      <c r="E56" s="20">
        <v>63</v>
      </c>
      <c r="F56" s="20">
        <v>65</v>
      </c>
      <c r="G56" s="20">
        <v>64</v>
      </c>
      <c r="H56" s="20">
        <v>68</v>
      </c>
      <c r="I56" s="20">
        <f t="shared" si="2"/>
        <v>329</v>
      </c>
      <c r="J56" s="27">
        <f t="shared" si="3"/>
        <v>65.8</v>
      </c>
    </row>
    <row r="57" spans="1:10" ht="21.75" customHeight="1">
      <c r="A57" s="26">
        <v>53</v>
      </c>
      <c r="B57" s="17" t="s">
        <v>347</v>
      </c>
      <c r="C57" s="73" t="s">
        <v>348</v>
      </c>
      <c r="D57" s="19">
        <v>82</v>
      </c>
      <c r="E57" s="19">
        <v>75</v>
      </c>
      <c r="F57" s="19">
        <v>79</v>
      </c>
      <c r="G57" s="19">
        <v>82</v>
      </c>
      <c r="H57" s="19">
        <v>83</v>
      </c>
      <c r="I57" s="19">
        <f t="shared" si="2"/>
        <v>401</v>
      </c>
      <c r="J57" s="28">
        <f t="shared" si="3"/>
        <v>80.2</v>
      </c>
    </row>
    <row r="58" spans="1:10" ht="21.75" customHeight="1" thickBot="1">
      <c r="A58" s="29">
        <v>54</v>
      </c>
      <c r="B58" s="30" t="s">
        <v>349</v>
      </c>
      <c r="C58" s="75" t="s">
        <v>350</v>
      </c>
      <c r="D58" s="31">
        <v>60</v>
      </c>
      <c r="E58" s="31">
        <v>58</v>
      </c>
      <c r="F58" s="31">
        <v>33</v>
      </c>
      <c r="G58" s="31">
        <v>58</v>
      </c>
      <c r="H58" s="31">
        <v>48</v>
      </c>
      <c r="I58" s="31">
        <f t="shared" si="2"/>
        <v>257</v>
      </c>
      <c r="J58" s="32">
        <f t="shared" si="3"/>
        <v>51.4</v>
      </c>
    </row>
    <row r="59" spans="1:10" ht="19.5" thickTop="1"/>
  </sheetData>
  <sortState ref="B1:J55">
    <sortCondition ref="B1:B55"/>
  </sortState>
  <mergeCells count="3">
    <mergeCell ref="A1:J1"/>
    <mergeCell ref="A2:J2"/>
    <mergeCell ref="A3:J3"/>
  </mergeCells>
  <pageMargins left="0.42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AISSE-20</vt:lpstr>
      <vt:lpstr>AISSE-19</vt:lpstr>
      <vt:lpstr>AISSE-18</vt:lpstr>
      <vt:lpstr>'AISSE-18'!Print_Titles</vt:lpstr>
      <vt:lpstr>'AISSE-19'!Print_Titles</vt:lpstr>
      <vt:lpstr>'AISSE-20'!Print_Titles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2021-04-15T08:09:26Z</cp:lastPrinted>
  <dcterms:created xsi:type="dcterms:W3CDTF">2021-04-12T07:42:38Z</dcterms:created>
  <dcterms:modified xsi:type="dcterms:W3CDTF">2021-04-15T09:32:46Z</dcterms:modified>
</cp:coreProperties>
</file>